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.DESKTOP-853SQC2\Desktop\"/>
    </mc:Choice>
  </mc:AlternateContent>
  <bookViews>
    <workbookView xWindow="0" yWindow="0" windowWidth="20430" windowHeight="7380"/>
  </bookViews>
  <sheets>
    <sheet name="ME1K " sheetId="7" r:id="rId1"/>
    <sheet name="ME3K" sheetId="6" r:id="rId2"/>
    <sheet name="ME5K" sheetId="3" r:id="rId3"/>
    <sheet name="Sub.Result" sheetId="5" r:id="rId4"/>
    <sheet name="Sheet1" sheetId="12" r:id="rId5"/>
  </sheets>
  <definedNames>
    <definedName name="_xlnm._FilterDatabase" localSheetId="0" hidden="1">'ME1K '!#REF!</definedName>
    <definedName name="_xlnm._FilterDatabase" localSheetId="1" hidden="1">ME3K!#REF!</definedName>
    <definedName name="_xlnm.Print_Titles" localSheetId="0">'ME1K '!$2:$2</definedName>
    <definedName name="_xlnm.Print_Titles" localSheetId="1">ME3K!$2:$2</definedName>
  </definedNames>
  <calcPr calcId="152511"/>
</workbook>
</file>

<file path=xl/calcChain.xml><?xml version="1.0" encoding="utf-8"?>
<calcChain xmlns="http://schemas.openxmlformats.org/spreadsheetml/2006/main">
  <c r="H8" i="5" l="1"/>
  <c r="K8" i="5" s="1"/>
  <c r="H7" i="5"/>
  <c r="K7" i="5" s="1"/>
  <c r="H6" i="5"/>
  <c r="K6" i="5" s="1"/>
  <c r="H16" i="5"/>
  <c r="K16" i="5" s="1"/>
  <c r="H15" i="5"/>
  <c r="K15" i="5" s="1"/>
  <c r="H14" i="5"/>
  <c r="K14" i="5" s="1"/>
  <c r="H13" i="5"/>
  <c r="K13" i="5" s="1"/>
  <c r="W14" i="7"/>
  <c r="W13" i="7"/>
  <c r="W12" i="7"/>
  <c r="W8" i="7"/>
  <c r="Z8" i="7" s="1"/>
  <c r="W6" i="7"/>
  <c r="Z6" i="7" s="1"/>
  <c r="W5" i="7"/>
  <c r="Z5" i="7" s="1"/>
  <c r="AC8" i="6" l="1"/>
  <c r="AI8" i="6" s="1"/>
  <c r="AC7" i="6"/>
  <c r="AI7" i="6" s="1"/>
  <c r="AC6" i="6"/>
  <c r="AI6" i="6" s="1"/>
  <c r="AC5" i="6"/>
  <c r="AI5" i="6" s="1"/>
</calcChain>
</file>

<file path=xl/sharedStrings.xml><?xml version="1.0" encoding="utf-8"?>
<sst xmlns="http://schemas.openxmlformats.org/spreadsheetml/2006/main" count="191" uniqueCount="103">
  <si>
    <t>JCEI'S JAIHIND POLYTECHNIC , KURAN (0508)</t>
  </si>
  <si>
    <t>COURSE/ YEAR / MASTER  - ME1K</t>
  </si>
  <si>
    <t>RESULT ANALYSIS WINTER 2025</t>
  </si>
  <si>
    <t>S.N.</t>
  </si>
  <si>
    <t>Communication Skills</t>
  </si>
  <si>
    <t>CHAUDHARI NIYATI NAVNATH</t>
  </si>
  <si>
    <t>KHANDAGALE VEDIKA SANDESH</t>
  </si>
  <si>
    <t>GHOGRE SHREYA SANJAY</t>
  </si>
  <si>
    <t>Total No. of Candidate Appeared for Exam</t>
  </si>
  <si>
    <t>Total No. of Distinction</t>
  </si>
  <si>
    <t xml:space="preserve">NAME OF SUBJECT </t>
  </si>
  <si>
    <t>Name of Staff</t>
  </si>
  <si>
    <t xml:space="preserve">APP </t>
  </si>
  <si>
    <t xml:space="preserve">PASS </t>
  </si>
  <si>
    <t xml:space="preserve">NO. FAIL </t>
  </si>
  <si>
    <t xml:space="preserve">No.Absent </t>
  </si>
  <si>
    <t>%</t>
  </si>
  <si>
    <t>Total No. of Boys Appeared for Exam</t>
  </si>
  <si>
    <t>Total No. of First Class</t>
  </si>
  <si>
    <t>Mrs.Kokane M.G.</t>
  </si>
  <si>
    <t>Total No. of Girls Appeared for Exam</t>
  </si>
  <si>
    <t>Total No. of Second Class</t>
  </si>
  <si>
    <t>PHYSICS</t>
  </si>
  <si>
    <t>Mrs. Fakatkar P.S.</t>
  </si>
  <si>
    <t>Total No. of Boys Pass</t>
  </si>
  <si>
    <t>Total No. of Pass Class</t>
  </si>
  <si>
    <t>CHEMISTRY</t>
  </si>
  <si>
    <t>Mrs.Warule B.M.</t>
  </si>
  <si>
    <t>Total No. of Girls Pass</t>
  </si>
  <si>
    <t>Total No. of A.T. K. T. Class</t>
  </si>
  <si>
    <t>BASIC MATHEMATICS</t>
  </si>
  <si>
    <t>Mrs. Shaikh F.S</t>
  </si>
  <si>
    <t>Overall Result in % age</t>
  </si>
  <si>
    <t>Total No. of FAIL students</t>
  </si>
  <si>
    <t>Overall Result in % age with ATKT</t>
  </si>
  <si>
    <t xml:space="preserve">Topper List </t>
  </si>
  <si>
    <t>Total.Marks. (850)</t>
  </si>
  <si>
    <t>COURSE/ YEAR / MASTER  - ME3K</t>
  </si>
  <si>
    <t>SOM</t>
  </si>
  <si>
    <t>FMM</t>
  </si>
  <si>
    <t>PDR</t>
  </si>
  <si>
    <t>GHOLAP ARYAN SANTOSH</t>
  </si>
  <si>
    <t>SAYYAD REHAN AHMAD</t>
  </si>
  <si>
    <t>NARUDKAR ADESH SANJAY</t>
  </si>
  <si>
    <t>SUBJECT TEACHER</t>
  </si>
  <si>
    <t xml:space="preserve">APP. STUDENTS </t>
  </si>
  <si>
    <t>PASS STUDENTS</t>
  </si>
  <si>
    <t xml:space="preserve">NO. Fail STUDENTS </t>
  </si>
  <si>
    <t>No.Absent Students</t>
  </si>
  <si>
    <t>Mr. Varhade V.G.</t>
  </si>
  <si>
    <t>Mr. Amale D.K.</t>
  </si>
  <si>
    <t>TEN</t>
  </si>
  <si>
    <t>Ms. Nighot S.N.</t>
  </si>
  <si>
    <t>Mr. Pokale M.N.</t>
  </si>
  <si>
    <t>Total No. of Fail students</t>
  </si>
  <si>
    <t>Total No. of RHR/ Detained</t>
  </si>
  <si>
    <t>T.Marks. (900)</t>
  </si>
  <si>
    <t>COURSE/ YEAR / MASTER  - ME5K</t>
  </si>
  <si>
    <t> SALUNKE ATHARVA SANDEEP</t>
  </si>
  <si>
    <t> DHOTRE SUYASH RAVINDRA</t>
  </si>
  <si>
    <t> TOMPE UDHAV DNYANDBA</t>
  </si>
  <si>
    <t xml:space="preserve">APP. </t>
  </si>
  <si>
    <t>Result%</t>
  </si>
  <si>
    <t>T.Marks  (850)</t>
  </si>
  <si>
    <t>Emerging Trends In Mechanical Engineering</t>
  </si>
  <si>
    <t xml:space="preserve">Power Engineering </t>
  </si>
  <si>
    <t>Mr. Patait S.B.</t>
  </si>
  <si>
    <t>Automobile Engineering</t>
  </si>
  <si>
    <t>Mr. Abuj D.K.</t>
  </si>
  <si>
    <t>Power Plant Engineering</t>
  </si>
  <si>
    <t>Mr. Ghodekar A.B.</t>
  </si>
  <si>
    <t>RESULT ANALYSIS WINTER  2025</t>
  </si>
  <si>
    <t xml:space="preserve">Name Of Subject </t>
  </si>
  <si>
    <t>Subject Teacher</t>
  </si>
  <si>
    <t xml:space="preserve">App Students </t>
  </si>
  <si>
    <t>Pass Students</t>
  </si>
  <si>
    <t xml:space="preserve">No. Fail Students </t>
  </si>
  <si>
    <t>Basic Physics Basic Chemistry</t>
  </si>
  <si>
    <t>Mrs. Fakatkar P.S./Mrs.Warule B.M.</t>
  </si>
  <si>
    <t>Basic Mathematics</t>
  </si>
  <si>
    <t>Strength Of Material</t>
  </si>
  <si>
    <t>Fluid Mechanics And Machinery</t>
  </si>
  <si>
    <t>Thermal Engineering</t>
  </si>
  <si>
    <t>Production Drawing</t>
  </si>
  <si>
    <t>HOD</t>
  </si>
  <si>
    <t>COMMUNICATION SKILLS</t>
  </si>
  <si>
    <t>Full Name- NARUDKAR ADESH SANJAY</t>
  </si>
  <si>
    <t>Date of Birth-15/10/2026.</t>
  </si>
  <si>
    <t>Age- 19</t>
  </si>
  <si>
    <t>Class / Year- ME4K</t>
  </si>
  <si>
    <t>Student Enrollment No. -24211390630</t>
  </si>
  <si>
    <t>Medium of Institution :-  English</t>
  </si>
  <si>
    <t>Comfortable Language for Quiz -   English</t>
  </si>
  <si>
    <t>Mobile No.- 9373515596</t>
  </si>
  <si>
    <t>Email Address- adeshnarudkar@gmail.com.</t>
  </si>
  <si>
    <t>Full Name- HANDE ARYAN SUNIL</t>
  </si>
  <si>
    <t>Date of Birth-11/02/2008.</t>
  </si>
  <si>
    <t>Age- 17</t>
  </si>
  <si>
    <t>Student Enrollment No. -24211390576</t>
  </si>
  <si>
    <t>Mobile No.- 9022442013</t>
  </si>
  <si>
    <t>Email Address- aryanhande229@gmail.com.</t>
  </si>
  <si>
    <t>Parent / Guardian Name :- Hande Sunil Madhukar.</t>
  </si>
  <si>
    <t>Parent / Guardian Contact:-9822694060.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</si>
</sst>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3">
    <font>
      <sz val="11"/>
      <color rgb="FF000000"/>
      <name val="Calibri"/>
      <scheme val="minor"/>
    </font>
    <font>
      <b/>
      <sz val="12"/>
      <color theme="1"/>
      <name val="Times New Roman"/>
    </font>
    <font>
      <b/>
      <sz val="11"/>
      <color theme="1"/>
      <name val="Times New Roman"/>
    </font>
    <font>
      <sz val="11"/>
      <name val="Calibri"/>
    </font>
    <font>
      <b/>
      <sz val="10"/>
      <color theme="1"/>
      <name val="Times New Roman"/>
    </font>
    <font>
      <b/>
      <sz val="8"/>
      <color theme="1"/>
      <name val="Times New Roman"/>
    </font>
    <font>
      <sz val="11"/>
      <color rgb="FF000000"/>
      <name val="Calibri"/>
    </font>
    <font>
      <sz val="11"/>
      <color theme="1"/>
      <name val="Calibri"/>
    </font>
    <font>
      <sz val="12"/>
      <color theme="1"/>
      <name val="Times New Roman"/>
    </font>
    <font>
      <b/>
      <sz val="9"/>
      <color theme="1"/>
      <name val="Times New Roman"/>
    </font>
    <font>
      <b/>
      <sz val="10"/>
      <color rgb="FF000000"/>
      <name val="Times New Roman"/>
    </font>
    <font>
      <b/>
      <sz val="18"/>
      <color rgb="FF000000"/>
      <name val="Times New Roman"/>
    </font>
    <font>
      <b/>
      <sz val="11"/>
      <color rgb="FF000000"/>
      <name val="Times New Roman"/>
    </font>
    <font>
      <b/>
      <sz val="14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9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name val="Calibri"/>
      <family val="2"/>
    </font>
    <font>
      <b/>
      <sz val="14"/>
      <color rgb="FF000000"/>
      <name val="Times New Roman"/>
      <family val="1"/>
    </font>
    <font>
      <sz val="14"/>
      <color rgb="FF000000"/>
      <name val="Calibr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22"/>
      <color rgb="FF000000"/>
      <name val="Times New Roman"/>
      <family val="1"/>
    </font>
    <font>
      <sz val="11"/>
      <name val="Calibri"/>
      <family val="2"/>
    </font>
    <font>
      <sz val="14"/>
      <color rgb="FF000000"/>
      <name val="Times New Roman"/>
      <family val="1"/>
    </font>
    <font>
      <sz val="12"/>
      <color rgb="FF212529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Calibri"/>
      <charset val="134"/>
    </font>
    <font>
      <b/>
      <sz val="10"/>
      <color theme="1"/>
      <name val="Times New Roman"/>
      <charset val="134"/>
    </font>
    <font>
      <b/>
      <sz val="8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</font>
    <font>
      <sz val="11"/>
      <color rgb="FF000000"/>
      <name val="Times New Roman"/>
      <charset val="134"/>
    </font>
    <font>
      <sz val="11"/>
      <color rgb="FF333333"/>
      <name val="Times New Roman"/>
      <charset val="134"/>
    </font>
    <font>
      <sz val="10"/>
      <color rgb="FFFF0000"/>
      <name val="Times New Roman"/>
      <family val="1"/>
    </font>
    <font>
      <sz val="8"/>
      <color rgb="FF000000"/>
      <name val="Times New Roman"/>
      <charset val="134"/>
    </font>
    <font>
      <sz val="14"/>
      <color rgb="FF212529"/>
      <name val="Times New Roman"/>
      <family val="1"/>
    </font>
    <font>
      <u/>
      <sz val="11"/>
      <color rgb="FF0000FF"/>
      <name val="Calibri"/>
      <scheme val="minor"/>
    </font>
    <font>
      <b/>
      <sz val="9"/>
      <color theme="1"/>
      <name val="Times New Roman"/>
      <charset val="134"/>
    </font>
    <font>
      <b/>
      <sz val="10"/>
      <color rgb="FF000000"/>
      <name val="Times New Roman"/>
      <charset val="134"/>
    </font>
    <font>
      <sz val="10"/>
      <name val="Calibri"/>
      <family val="2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7" fillId="0" borderId="15"/>
    <xf numFmtId="0" fontId="42" fillId="0" borderId="15"/>
    <xf numFmtId="0" fontId="58" fillId="0" borderId="15" applyNumberFormat="0" applyFill="0" applyBorder="0" applyAlignment="0" applyProtection="0">
      <alignment vertical="center"/>
    </xf>
    <xf numFmtId="0" fontId="62" fillId="0" borderId="15"/>
  </cellStyleXfs>
  <cellXfs count="269">
    <xf numFmtId="0" fontId="0" fillId="0" borderId="0" xfId="0" applyFont="1" applyAlignment="1"/>
    <xf numFmtId="0" fontId="5" fillId="0" borderId="2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13" fillId="0" borderId="3" xfId="0" applyFont="1" applyBorder="1" applyAlignment="1">
      <alignment horizontal="center" vertical="top"/>
    </xf>
    <xf numFmtId="2" fontId="13" fillId="0" borderId="3" xfId="0" applyNumberFormat="1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13" fillId="0" borderId="9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4" fillId="0" borderId="2" xfId="0" applyFont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10" fillId="0" borderId="8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0" fontId="14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6" fillId="0" borderId="15" xfId="1" applyFont="1"/>
    <xf numFmtId="0" fontId="27" fillId="0" borderId="15" xfId="1" applyFont="1" applyAlignment="1"/>
    <xf numFmtId="0" fontId="26" fillId="0" borderId="15" xfId="1" applyFont="1" applyAlignment="1">
      <alignment vertical="top"/>
    </xf>
    <xf numFmtId="0" fontId="21" fillId="0" borderId="9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top"/>
    </xf>
    <xf numFmtId="0" fontId="21" fillId="0" borderId="9" xfId="1" applyFont="1" applyBorder="1" applyAlignment="1">
      <alignment horizontal="left" vertical="top"/>
    </xf>
    <xf numFmtId="0" fontId="22" fillId="0" borderId="15" xfId="1" applyFont="1" applyAlignment="1">
      <alignment vertical="top"/>
    </xf>
    <xf numFmtId="0" fontId="34" fillId="0" borderId="15" xfId="1" applyFont="1" applyAlignment="1">
      <alignment horizontal="left" vertical="center" wrapText="1"/>
    </xf>
    <xf numFmtId="0" fontId="38" fillId="0" borderId="15" xfId="1" applyFont="1" applyAlignment="1">
      <alignment horizontal="center" vertical="center"/>
    </xf>
    <xf numFmtId="0" fontId="34" fillId="0" borderId="15" xfId="1" applyFont="1" applyAlignment="1">
      <alignment horizontal="center" vertical="center" wrapText="1"/>
    </xf>
    <xf numFmtId="0" fontId="39" fillId="3" borderId="15" xfId="1" applyFont="1" applyFill="1" applyBorder="1" applyAlignment="1">
      <alignment horizontal="center" vertical="center" wrapText="1"/>
    </xf>
    <xf numFmtId="0" fontId="34" fillId="0" borderId="15" xfId="1" applyFont="1" applyAlignment="1">
      <alignment horizontal="center" vertical="center"/>
    </xf>
    <xf numFmtId="2" fontId="40" fillId="0" borderId="15" xfId="1" applyNumberFormat="1" applyFont="1" applyAlignment="1">
      <alignment horizontal="center" vertical="center"/>
    </xf>
    <xf numFmtId="0" fontId="33" fillId="0" borderId="15" xfId="1" applyFont="1" applyAlignment="1">
      <alignment horizontal="center" vertical="center" wrapText="1"/>
    </xf>
    <xf numFmtId="0" fontId="30" fillId="0" borderId="9" xfId="1" applyFont="1" applyBorder="1" applyAlignment="1">
      <alignment horizontal="center" vertical="top"/>
    </xf>
    <xf numFmtId="0" fontId="31" fillId="0" borderId="15" xfId="1" applyFont="1" applyAlignment="1">
      <alignment vertical="center"/>
    </xf>
    <xf numFmtId="10" fontId="21" fillId="0" borderId="9" xfId="1" applyNumberFormat="1" applyFont="1" applyBorder="1" applyAlignment="1">
      <alignment horizontal="center" vertical="top"/>
    </xf>
    <xf numFmtId="0" fontId="41" fillId="0" borderId="15" xfId="1" applyFont="1" applyAlignment="1">
      <alignment horizontal="center" vertical="top" wrapText="1"/>
    </xf>
    <xf numFmtId="0" fontId="28" fillId="0" borderId="15" xfId="1" applyFont="1"/>
    <xf numFmtId="0" fontId="24" fillId="0" borderId="15" xfId="1" applyFont="1" applyAlignment="1">
      <alignment horizontal="center" vertical="center" wrapText="1"/>
    </xf>
    <xf numFmtId="0" fontId="28" fillId="0" borderId="15" xfId="1" applyFont="1" applyAlignment="1">
      <alignment vertical="top"/>
    </xf>
    <xf numFmtId="0" fontId="22" fillId="0" borderId="15" xfId="1" applyFont="1"/>
    <xf numFmtId="0" fontId="22" fillId="0" borderId="15" xfId="1" applyFont="1" applyAlignment="1">
      <alignment horizontal="left"/>
    </xf>
    <xf numFmtId="0" fontId="24" fillId="0" borderId="15" xfId="1" applyFont="1" applyAlignment="1">
      <alignment horizontal="center" vertical="top" wrapText="1"/>
    </xf>
    <xf numFmtId="0" fontId="21" fillId="0" borderId="15" xfId="1" applyFont="1" applyAlignment="1">
      <alignment horizontal="center" vertical="top"/>
    </xf>
    <xf numFmtId="0" fontId="21" fillId="0" borderId="15" xfId="1" applyFont="1" applyAlignment="1">
      <alignment horizontal="center" vertical="center"/>
    </xf>
    <xf numFmtId="0" fontId="40" fillId="0" borderId="15" xfId="1" applyFont="1" applyAlignment="1">
      <alignment horizontal="left" vertical="center"/>
    </xf>
    <xf numFmtId="0" fontId="40" fillId="0" borderId="15" xfId="1" applyFont="1"/>
    <xf numFmtId="0" fontId="26" fillId="0" borderId="15" xfId="1" applyFont="1" applyAlignment="1">
      <alignment horizontal="left"/>
    </xf>
    <xf numFmtId="0" fontId="29" fillId="0" borderId="15" xfId="1" applyFont="1" applyAlignment="1">
      <alignment horizontal="center" vertical="center"/>
    </xf>
    <xf numFmtId="0" fontId="42" fillId="0" borderId="15" xfId="2" applyFont="1" applyAlignment="1"/>
    <xf numFmtId="0" fontId="54" fillId="0" borderId="3" xfId="2" applyFont="1" applyBorder="1" applyAlignment="1">
      <alignment horizontal="center" vertical="top" wrapText="1"/>
    </xf>
    <xf numFmtId="0" fontId="45" fillId="0" borderId="15" xfId="2" applyFont="1" applyAlignment="1">
      <alignment horizontal="center" vertical="center"/>
    </xf>
    <xf numFmtId="0" fontId="52" fillId="0" borderId="15" xfId="2" applyFont="1"/>
    <xf numFmtId="0" fontId="43" fillId="0" borderId="9" xfId="2" applyFont="1" applyBorder="1" applyAlignment="1">
      <alignment horizontal="center" vertical="center"/>
    </xf>
    <xf numFmtId="0" fontId="45" fillId="0" borderId="9" xfId="2" applyFont="1" applyBorder="1" applyAlignment="1">
      <alignment vertical="top" wrapText="1"/>
    </xf>
    <xf numFmtId="0" fontId="59" fillId="0" borderId="9" xfId="2" applyFont="1" applyBorder="1" applyAlignment="1">
      <alignment vertical="center" wrapText="1"/>
    </xf>
    <xf numFmtId="0" fontId="49" fillId="0" borderId="9" xfId="2" applyFont="1" applyBorder="1" applyAlignment="1">
      <alignment vertical="center" wrapText="1"/>
    </xf>
    <xf numFmtId="2" fontId="49" fillId="0" borderId="9" xfId="2" applyNumberFormat="1" applyFont="1" applyBorder="1" applyAlignment="1">
      <alignment vertical="center" wrapText="1"/>
    </xf>
    <xf numFmtId="0" fontId="51" fillId="0" borderId="15" xfId="2" applyFont="1"/>
    <xf numFmtId="0" fontId="43" fillId="0" borderId="9" xfId="2" applyFont="1" applyBorder="1" applyAlignment="1">
      <alignment horizontal="center"/>
    </xf>
    <xf numFmtId="0" fontId="46" fillId="0" borderId="9" xfId="2" applyFont="1" applyBorder="1" applyAlignment="1">
      <alignment horizontal="center" vertical="center" wrapText="1"/>
    </xf>
    <xf numFmtId="0" fontId="45" fillId="0" borderId="9" xfId="2" applyFont="1" applyBorder="1" applyAlignment="1">
      <alignment horizontal="center" vertical="center" wrapText="1"/>
    </xf>
    <xf numFmtId="0" fontId="60" fillId="0" borderId="15" xfId="2" applyFont="1" applyAlignment="1">
      <alignment horizontal="center" vertical="center" wrapText="1"/>
    </xf>
    <xf numFmtId="0" fontId="51" fillId="0" borderId="15" xfId="2" applyFont="1" applyAlignment="1">
      <alignment vertical="center" wrapText="1"/>
    </xf>
    <xf numFmtId="0" fontId="45" fillId="0" borderId="9" xfId="2" applyFont="1" applyBorder="1" applyAlignment="1">
      <alignment vertical="center"/>
    </xf>
    <xf numFmtId="0" fontId="45" fillId="0" borderId="9" xfId="2" applyFont="1" applyBorder="1" applyAlignment="1">
      <alignment vertical="center" wrapText="1"/>
    </xf>
    <xf numFmtId="2" fontId="43" fillId="0" borderId="9" xfId="2" applyNumberFormat="1" applyFont="1" applyBorder="1" applyAlignment="1">
      <alignment horizontal="center"/>
    </xf>
    <xf numFmtId="2" fontId="43" fillId="0" borderId="9" xfId="2" applyNumberFormat="1" applyFont="1" applyBorder="1" applyAlignment="1">
      <alignment horizontal="center" vertical="center"/>
    </xf>
    <xf numFmtId="0" fontId="48" fillId="0" borderId="15" xfId="2" applyFont="1" applyAlignment="1">
      <alignment horizontal="left" vertical="center"/>
    </xf>
    <xf numFmtId="0" fontId="45" fillId="0" borderId="15" xfId="2" applyFont="1" applyAlignment="1">
      <alignment horizontal="center"/>
    </xf>
    <xf numFmtId="0" fontId="45" fillId="0" borderId="15" xfId="2" applyFont="1" applyAlignment="1">
      <alignment horizontal="left" vertical="center"/>
    </xf>
    <xf numFmtId="0" fontId="59" fillId="0" borderId="9" xfId="2" applyFont="1" applyBorder="1" applyAlignment="1">
      <alignment horizontal="center" vertical="center"/>
    </xf>
    <xf numFmtId="0" fontId="45" fillId="0" borderId="15" xfId="2" applyFont="1" applyAlignment="1">
      <alignment vertical="top" wrapText="1"/>
    </xf>
    <xf numFmtId="0" fontId="52" fillId="0" borderId="15" xfId="2" applyFont="1" applyAlignment="1">
      <alignment horizontal="center"/>
    </xf>
    <xf numFmtId="0" fontId="53" fillId="0" borderId="15" xfId="2" applyFont="1" applyBorder="1" applyAlignment="1">
      <alignment horizontal="center" vertical="center"/>
    </xf>
    <xf numFmtId="0" fontId="50" fillId="0" borderId="15" xfId="2" applyFont="1" applyFill="1" applyBorder="1" applyAlignment="1">
      <alignment horizontal="center" vertical="center"/>
    </xf>
    <xf numFmtId="0" fontId="56" fillId="0" borderId="4" xfId="2" applyFont="1" applyBorder="1" applyAlignment="1">
      <alignment horizontal="left" vertical="top" wrapText="1"/>
    </xf>
    <xf numFmtId="0" fontId="50" fillId="2" borderId="13" xfId="2" applyFont="1" applyFill="1" applyBorder="1" applyAlignment="1">
      <alignment horizontal="center" vertical="top" wrapText="1"/>
    </xf>
    <xf numFmtId="0" fontId="23" fillId="0" borderId="15" xfId="2" applyFont="1" applyBorder="1" applyAlignment="1">
      <alignment horizontal="center" vertical="center"/>
    </xf>
    <xf numFmtId="0" fontId="55" fillId="0" borderId="15" xfId="2" applyFont="1" applyBorder="1" applyAlignment="1">
      <alignment horizontal="center" vertical="center"/>
    </xf>
    <xf numFmtId="0" fontId="57" fillId="0" borderId="15" xfId="2" applyFont="1" applyBorder="1" applyAlignment="1">
      <alignment horizontal="center" vertical="center" wrapText="1"/>
    </xf>
    <xf numFmtId="164" fontId="23" fillId="0" borderId="15" xfId="2" applyNumberFormat="1" applyFont="1" applyBorder="1" applyAlignment="1">
      <alignment horizontal="center" vertical="center" wrapText="1"/>
    </xf>
    <xf numFmtId="0" fontId="18" fillId="0" borderId="15" xfId="2" applyFont="1" applyBorder="1" applyAlignment="1"/>
    <xf numFmtId="0" fontId="32" fillId="0" borderId="11" xfId="1" applyFont="1" applyBorder="1" applyAlignment="1">
      <alignment vertical="top" wrapText="1"/>
    </xf>
    <xf numFmtId="0" fontId="32" fillId="0" borderId="9" xfId="1" applyFont="1" applyBorder="1" applyAlignment="1">
      <alignment vertical="top" wrapText="1"/>
    </xf>
    <xf numFmtId="0" fontId="2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0" borderId="16" xfId="0" applyFont="1" applyBorder="1"/>
    <xf numFmtId="0" fontId="45" fillId="0" borderId="16" xfId="2" applyFont="1" applyBorder="1" applyAlignment="1">
      <alignment horizontal="center" vertical="center" wrapText="1"/>
    </xf>
    <xf numFmtId="2" fontId="45" fillId="0" borderId="16" xfId="2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51" fillId="0" borderId="15" xfId="2" applyFont="1" applyAlignment="1">
      <alignment vertical="top"/>
    </xf>
    <xf numFmtId="0" fontId="52" fillId="0" borderId="15" xfId="2" applyFont="1" applyAlignment="1">
      <alignment vertical="top"/>
    </xf>
    <xf numFmtId="0" fontId="49" fillId="0" borderId="15" xfId="2" applyFont="1" applyAlignment="1">
      <alignment horizontal="center" vertical="top" wrapText="1"/>
    </xf>
    <xf numFmtId="0" fontId="43" fillId="0" borderId="9" xfId="2" applyFont="1" applyBorder="1" applyAlignment="1">
      <alignment horizontal="center" vertical="top"/>
    </xf>
    <xf numFmtId="0" fontId="49" fillId="0" borderId="15" xfId="2" applyFont="1" applyAlignment="1">
      <alignment vertical="top" wrapText="1"/>
    </xf>
    <xf numFmtId="0" fontId="42" fillId="0" borderId="15" xfId="2" applyFont="1" applyAlignment="1">
      <alignment vertical="top"/>
    </xf>
    <xf numFmtId="0" fontId="46" fillId="0" borderId="15" xfId="2" applyFont="1" applyAlignment="1">
      <alignment horizontal="center" vertical="top" wrapText="1"/>
    </xf>
    <xf numFmtId="0" fontId="48" fillId="0" borderId="15" xfId="2" applyFont="1" applyAlignment="1">
      <alignment horizontal="center" vertical="top" wrapText="1"/>
    </xf>
    <xf numFmtId="0" fontId="45" fillId="0" borderId="15" xfId="2" applyFont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31" fillId="0" borderId="16" xfId="0" applyFont="1" applyBorder="1" applyAlignment="1">
      <alignment horizontal="center" vertical="center" wrapText="1"/>
    </xf>
    <xf numFmtId="2" fontId="32" fillId="0" borderId="16" xfId="0" applyNumberFormat="1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0" fillId="0" borderId="15" xfId="0" applyFont="1" applyBorder="1" applyAlignment="1"/>
    <xf numFmtId="0" fontId="7" fillId="0" borderId="15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8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2" fontId="4" fillId="0" borderId="16" xfId="0" applyNumberFormat="1" applyFont="1" applyBorder="1" applyAlignment="1">
      <alignment horizontal="center" vertical="top" wrapText="1"/>
    </xf>
    <xf numFmtId="0" fontId="6" fillId="0" borderId="15" xfId="0" applyFont="1" applyBorder="1"/>
    <xf numFmtId="0" fontId="5" fillId="0" borderId="15" xfId="0" applyFont="1" applyBorder="1" applyAlignment="1">
      <alignment horizontal="center" vertical="center" wrapText="1"/>
    </xf>
    <xf numFmtId="0" fontId="7" fillId="0" borderId="15" xfId="0" applyFont="1" applyBorder="1"/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46" fillId="0" borderId="3" xfId="2" applyFont="1" applyBorder="1" applyAlignment="1">
      <alignment horizontal="center" vertical="center" wrapText="1"/>
    </xf>
    <xf numFmtId="0" fontId="47" fillId="0" borderId="4" xfId="2" applyFont="1" applyBorder="1"/>
    <xf numFmtId="0" fontId="47" fillId="0" borderId="5" xfId="2" applyFont="1" applyBorder="1"/>
    <xf numFmtId="0" fontId="45" fillId="0" borderId="3" xfId="2" applyFont="1" applyBorder="1" applyAlignment="1">
      <alignment horizontal="center" vertical="center"/>
    </xf>
    <xf numFmtId="2" fontId="45" fillId="0" borderId="3" xfId="2" applyNumberFormat="1" applyFont="1" applyBorder="1" applyAlignment="1">
      <alignment horizontal="center" vertical="center"/>
    </xf>
    <xf numFmtId="0" fontId="46" fillId="0" borderId="3" xfId="2" applyFont="1" applyBorder="1" applyAlignment="1">
      <alignment horizontal="center" vertical="top" wrapText="1"/>
    </xf>
    <xf numFmtId="0" fontId="47" fillId="0" borderId="4" xfId="2" applyFont="1" applyBorder="1" applyAlignment="1">
      <alignment vertical="top"/>
    </xf>
    <xf numFmtId="0" fontId="47" fillId="0" borderId="5" xfId="2" applyFont="1" applyBorder="1" applyAlignment="1">
      <alignment vertical="top"/>
    </xf>
    <xf numFmtId="0" fontId="45" fillId="0" borderId="3" xfId="2" applyFont="1" applyBorder="1" applyAlignment="1">
      <alignment horizontal="center" vertical="top"/>
    </xf>
    <xf numFmtId="2" fontId="45" fillId="0" borderId="3" xfId="2" applyNumberFormat="1" applyFont="1" applyBorder="1" applyAlignment="1">
      <alignment horizontal="center" vertical="top"/>
    </xf>
    <xf numFmtId="0" fontId="60" fillId="0" borderId="15" xfId="2" applyFont="1" applyAlignment="1">
      <alignment horizontal="center" vertical="center" wrapText="1"/>
    </xf>
    <xf numFmtId="0" fontId="42" fillId="0" borderId="15" xfId="2" applyFont="1" applyAlignment="1"/>
    <xf numFmtId="0" fontId="45" fillId="0" borderId="3" xfId="2" applyFont="1" applyBorder="1" applyAlignment="1">
      <alignment horizontal="left" vertical="center" wrapText="1"/>
    </xf>
    <xf numFmtId="0" fontId="46" fillId="0" borderId="3" xfId="2" applyFont="1" applyBorder="1" applyAlignment="1">
      <alignment horizontal="left" vertical="center" wrapText="1"/>
    </xf>
    <xf numFmtId="0" fontId="43" fillId="0" borderId="3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 wrapText="1"/>
    </xf>
    <xf numFmtId="0" fontId="61" fillId="0" borderId="5" xfId="2" applyFont="1" applyBorder="1"/>
    <xf numFmtId="0" fontId="45" fillId="0" borderId="2" xfId="2" applyFont="1" applyBorder="1" applyAlignment="1">
      <alignment horizontal="center" vertical="center" wrapText="1"/>
    </xf>
    <xf numFmtId="0" fontId="47" fillId="0" borderId="11" xfId="2" applyFont="1" applyBorder="1"/>
    <xf numFmtId="2" fontId="45" fillId="0" borderId="1" xfId="2" applyNumberFormat="1" applyFont="1" applyBorder="1" applyAlignment="1">
      <alignment horizontal="center" vertical="center" wrapText="1"/>
    </xf>
    <xf numFmtId="2" fontId="45" fillId="0" borderId="7" xfId="2" applyNumberFormat="1" applyFont="1" applyBorder="1" applyAlignment="1">
      <alignment horizontal="center" vertical="center" wrapText="1"/>
    </xf>
    <xf numFmtId="2" fontId="45" fillId="0" borderId="10" xfId="2" applyNumberFormat="1" applyFont="1" applyBorder="1" applyAlignment="1">
      <alignment horizontal="center" vertical="center" wrapText="1"/>
    </xf>
    <xf numFmtId="2" fontId="45" fillId="0" borderId="13" xfId="2" applyNumberFormat="1" applyFont="1" applyBorder="1" applyAlignment="1">
      <alignment horizontal="center" vertical="center" wrapText="1"/>
    </xf>
    <xf numFmtId="0" fontId="45" fillId="0" borderId="3" xfId="2" applyFont="1" applyBorder="1" applyAlignment="1">
      <alignment vertical="center"/>
    </xf>
    <xf numFmtId="0" fontId="46" fillId="0" borderId="2" xfId="2" applyFont="1" applyBorder="1" applyAlignment="1">
      <alignment horizontal="center" vertical="center" wrapText="1"/>
    </xf>
    <xf numFmtId="0" fontId="48" fillId="0" borderId="1" xfId="2" applyFont="1" applyBorder="1" applyAlignment="1">
      <alignment horizontal="center" vertical="center" wrapText="1"/>
    </xf>
    <xf numFmtId="0" fontId="47" fillId="0" borderId="6" xfId="2" applyFont="1" applyBorder="1"/>
    <xf numFmtId="0" fontId="47" fillId="0" borderId="7" xfId="2" applyFont="1" applyBorder="1"/>
    <xf numFmtId="0" fontId="47" fillId="0" borderId="10" xfId="2" applyFont="1" applyBorder="1"/>
    <xf numFmtId="0" fontId="47" fillId="0" borderId="14" xfId="2" applyFont="1" applyBorder="1"/>
    <xf numFmtId="0" fontId="47" fillId="0" borderId="13" xfId="2" applyFont="1" applyBorder="1"/>
    <xf numFmtId="0" fontId="48" fillId="0" borderId="3" xfId="2" applyFont="1" applyBorder="1" applyAlignment="1">
      <alignment horizontal="center" vertical="center" wrapText="1"/>
    </xf>
    <xf numFmtId="0" fontId="45" fillId="0" borderId="3" xfId="2" applyFont="1" applyBorder="1" applyAlignment="1">
      <alignment horizontal="center" vertical="center" wrapText="1"/>
    </xf>
    <xf numFmtId="2" fontId="45" fillId="0" borderId="3" xfId="2" applyNumberFormat="1" applyFont="1" applyBorder="1" applyAlignment="1">
      <alignment horizontal="center" vertical="center" wrapText="1"/>
    </xf>
    <xf numFmtId="0" fontId="49" fillId="0" borderId="3" xfId="2" applyFont="1" applyBorder="1" applyAlignment="1">
      <alignment horizontal="center" vertical="center" wrapText="1"/>
    </xf>
    <xf numFmtId="0" fontId="43" fillId="0" borderId="15" xfId="2" applyFont="1" applyAlignment="1">
      <alignment horizontal="center" vertical="center" wrapText="1"/>
    </xf>
    <xf numFmtId="0" fontId="44" fillId="0" borderId="15" xfId="2" applyFont="1" applyAlignment="1">
      <alignment horizontal="center" vertical="center" wrapText="1"/>
    </xf>
    <xf numFmtId="0" fontId="35" fillId="0" borderId="15" xfId="1" applyFont="1" applyBorder="1" applyAlignment="1">
      <alignment horizontal="center" vertical="center" wrapText="1"/>
    </xf>
    <xf numFmtId="0" fontId="35" fillId="0" borderId="12" xfId="1" applyFont="1" applyBorder="1" applyAlignment="1">
      <alignment horizontal="center" vertical="center" wrapText="1"/>
    </xf>
    <xf numFmtId="0" fontId="36" fillId="0" borderId="15" xfId="1" applyFont="1" applyBorder="1" applyAlignment="1">
      <alignment horizontal="center" vertical="center"/>
    </xf>
    <xf numFmtId="0" fontId="37" fillId="0" borderId="15" xfId="1" applyFont="1" applyBorder="1"/>
    <xf numFmtId="0" fontId="21" fillId="0" borderId="3" xfId="1" applyFont="1" applyBorder="1" applyAlignment="1">
      <alignment horizontal="left" vertical="top" wrapText="1"/>
    </xf>
    <xf numFmtId="0" fontId="37" fillId="0" borderId="5" xfId="1" applyFont="1" applyBorder="1"/>
    <xf numFmtId="0" fontId="21" fillId="0" borderId="3" xfId="1" applyFont="1" applyBorder="1" applyAlignment="1">
      <alignment horizontal="center" vertical="top" wrapText="1"/>
    </xf>
    <xf numFmtId="0" fontId="37" fillId="0" borderId="4" xfId="1" applyFont="1" applyBorder="1"/>
    <xf numFmtId="0" fontId="30" fillId="0" borderId="3" xfId="1" applyFont="1" applyBorder="1" applyAlignment="1">
      <alignment horizontal="center" vertical="top"/>
    </xf>
    <xf numFmtId="0" fontId="19" fillId="0" borderId="3" xfId="1" applyFont="1" applyBorder="1" applyAlignment="1">
      <alignment horizontal="center" vertical="top" wrapText="1"/>
    </xf>
    <xf numFmtId="0" fontId="20" fillId="0" borderId="5" xfId="1" applyFont="1" applyBorder="1"/>
    <xf numFmtId="0" fontId="20" fillId="0" borderId="4" xfId="1" applyFont="1" applyBorder="1"/>
    <xf numFmtId="0" fontId="32" fillId="0" borderId="3" xfId="1" applyFont="1" applyBorder="1" applyAlignment="1">
      <alignment horizontal="center" vertical="top" wrapText="1"/>
    </xf>
    <xf numFmtId="0" fontId="61" fillId="0" borderId="5" xfId="1" applyFont="1" applyBorder="1"/>
    <xf numFmtId="0" fontId="21" fillId="0" borderId="3" xfId="1" applyFont="1" applyBorder="1" applyAlignment="1">
      <alignment horizontal="center" vertical="top"/>
    </xf>
    <xf numFmtId="0" fontId="21" fillId="0" borderId="3" xfId="1" applyFont="1" applyBorder="1" applyAlignment="1">
      <alignment horizontal="left" vertical="top"/>
    </xf>
    <xf numFmtId="0" fontId="41" fillId="0" borderId="3" xfId="1" applyFont="1" applyBorder="1" applyAlignment="1">
      <alignment horizontal="center" vertical="top" wrapText="1"/>
    </xf>
    <xf numFmtId="0" fontId="30" fillId="0" borderId="3" xfId="1" applyFont="1" applyBorder="1" applyAlignment="1">
      <alignment horizontal="center" vertical="center"/>
    </xf>
    <xf numFmtId="0" fontId="37" fillId="0" borderId="5" xfId="1" applyFont="1" applyBorder="1" applyAlignment="1">
      <alignment vertical="center"/>
    </xf>
    <xf numFmtId="0" fontId="21" fillId="0" borderId="15" xfId="1" applyFont="1" applyAlignment="1">
      <alignment horizontal="center" vertical="top" wrapText="1"/>
    </xf>
    <xf numFmtId="0" fontId="27" fillId="0" borderId="15" xfId="1" applyFont="1" applyAlignment="1"/>
    <xf numFmtId="0" fontId="41" fillId="0" borderId="15" xfId="1" applyFont="1" applyAlignment="1">
      <alignment horizontal="center" vertical="top" wrapText="1"/>
    </xf>
    <xf numFmtId="0" fontId="41" fillId="0" borderId="15" xfId="1" applyFont="1" applyAlignment="1">
      <alignment horizontal="center" vertical="center"/>
    </xf>
    <xf numFmtId="2" fontId="41" fillId="0" borderId="15" xfId="1" applyNumberFormat="1" applyFont="1" applyAlignment="1">
      <alignment horizontal="center" vertical="center"/>
    </xf>
    <xf numFmtId="0" fontId="24" fillId="0" borderId="15" xfId="1" applyFont="1" applyAlignment="1">
      <alignment horizontal="left" vertical="center"/>
    </xf>
    <xf numFmtId="0" fontId="24" fillId="0" borderId="15" xfId="1" applyFont="1" applyAlignment="1">
      <alignment horizontal="left" vertical="top"/>
    </xf>
    <xf numFmtId="0" fontId="21" fillId="0" borderId="3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top" wrapText="1"/>
    </xf>
    <xf numFmtId="0" fontId="3" fillId="0" borderId="5" xfId="0" applyFont="1" applyBorder="1"/>
    <xf numFmtId="0" fontId="13" fillId="0" borderId="3" xfId="0" applyFont="1" applyBorder="1" applyAlignment="1">
      <alignment horizontal="center" vertical="top"/>
    </xf>
    <xf numFmtId="0" fontId="31" fillId="0" borderId="3" xfId="0" applyFont="1" applyBorder="1" applyAlignment="1">
      <alignment horizontal="left" vertical="top" wrapText="1"/>
    </xf>
    <xf numFmtId="0" fontId="61" fillId="0" borderId="4" xfId="0" applyFont="1" applyBorder="1"/>
    <xf numFmtId="0" fontId="61" fillId="0" borderId="5" xfId="0" applyFont="1" applyBorder="1"/>
    <xf numFmtId="0" fontId="10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10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vertical="top"/>
    </xf>
    <xf numFmtId="0" fontId="31" fillId="0" borderId="1" xfId="0" applyFont="1" applyBorder="1" applyAlignment="1">
      <alignment horizontal="left" vertical="top" wrapText="1"/>
    </xf>
    <xf numFmtId="0" fontId="61" fillId="0" borderId="6" xfId="0" applyFont="1" applyBorder="1" applyAlignment="1">
      <alignment vertical="top"/>
    </xf>
    <xf numFmtId="0" fontId="61" fillId="0" borderId="7" xfId="0" applyFont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10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10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3" fillId="0" borderId="6" xfId="0" applyFont="1" applyBorder="1"/>
    <xf numFmtId="0" fontId="3" fillId="0" borderId="7" xfId="0" applyFont="1" applyBorder="1"/>
    <xf numFmtId="0" fontId="16" fillId="0" borderId="3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left" vertical="top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top" wrapText="1"/>
    </xf>
    <xf numFmtId="0" fontId="31" fillId="0" borderId="7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0" fillId="0" borderId="15" xfId="0" applyFont="1" applyBorder="1" applyAlignment="1"/>
    <xf numFmtId="0" fontId="15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top" wrapText="1"/>
    </xf>
    <xf numFmtId="0" fontId="3" fillId="0" borderId="16" xfId="0" applyFont="1" applyBorder="1"/>
    <xf numFmtId="0" fontId="7" fillId="0" borderId="4" xfId="0" applyFont="1" applyBorder="1" applyAlignment="1">
      <alignment vertical="top"/>
    </xf>
    <xf numFmtId="0" fontId="8" fillId="0" borderId="16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15" xfId="0" applyFont="1" applyBorder="1"/>
    <xf numFmtId="0" fontId="11" fillId="0" borderId="15" xfId="0" applyFont="1" applyBorder="1" applyAlignment="1">
      <alignment horizontal="center" vertical="center" wrapText="1"/>
    </xf>
  </cellXfs>
  <cellStyles count="5">
    <cellStyle name="Hyperlink 2" xfId="3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104775" cy="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38350" y="87630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38350" y="87630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38350" y="87630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38350" y="87630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38350" y="87630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38350" y="87630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38350" y="87630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38350" y="87630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1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38350" y="87630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1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38350" y="87630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1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38350" y="87630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1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38350" y="87630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1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38350" y="217170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1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38350" y="217170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1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38350" y="217170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1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38350" y="217170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38350" y="217170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38350" y="217170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38350" y="217170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38350" y="217170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38350" y="217170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38350" y="217170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38350" y="217170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38350" y="21717000"/>
          <a:ext cx="266700" cy="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352425</xdr:colOff>
      <xdr:row>2</xdr:row>
      <xdr:rowOff>0</xdr:rowOff>
    </xdr:from>
    <xdr:ext cx="171450" cy="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6989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6989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6989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6989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6989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6989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6989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6989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1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6989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1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6989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1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6989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1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6989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1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927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1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927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1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927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1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927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927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927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2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927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2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927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2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927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2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927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2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927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2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927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2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6989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2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6989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2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6989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2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6989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3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6989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3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6989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3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6989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3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6989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3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6989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3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6989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3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6989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3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6989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3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927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3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927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4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927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4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927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4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927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4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927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4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927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4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927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4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927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4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927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4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29927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4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29927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5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51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5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5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5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5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5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57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5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59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6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61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6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6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6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6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6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67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6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69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7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71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7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7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7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7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7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77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7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79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8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81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8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8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8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8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8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87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8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89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9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91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9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9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9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2</xdr:row>
      <xdr:rowOff>0</xdr:rowOff>
    </xdr:from>
    <xdr:ext cx="171450" cy="0"/>
    <xdr:pic>
      <xdr:nvPicPr>
        <xdr:cNvPr id="9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7925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</xdr:row>
      <xdr:rowOff>0</xdr:rowOff>
    </xdr:from>
    <xdr:ext cx="304800" cy="0"/>
    <xdr:pic>
      <xdr:nvPicPr>
        <xdr:cNvPr id="9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14575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917137</xdr:colOff>
      <xdr:row>2</xdr:row>
      <xdr:rowOff>0</xdr:rowOff>
    </xdr:from>
    <xdr:ext cx="95250" cy="0"/>
    <xdr:pic>
      <xdr:nvPicPr>
        <xdr:cNvPr id="97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3412" y="31632525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228600" cy="0"/>
    <xdr:pic>
      <xdr:nvPicPr>
        <xdr:cNvPr id="9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28950" y="30403800"/>
          <a:ext cx="22860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95250" cy="0"/>
    <xdr:pic>
      <xdr:nvPicPr>
        <xdr:cNvPr id="99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8950" y="3040380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228600" cy="0"/>
    <xdr:pic>
      <xdr:nvPicPr>
        <xdr:cNvPr id="10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28950" y="30403800"/>
          <a:ext cx="22860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95250" cy="0"/>
    <xdr:pic>
      <xdr:nvPicPr>
        <xdr:cNvPr id="101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8950" y="3040380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228600" cy="0"/>
    <xdr:pic>
      <xdr:nvPicPr>
        <xdr:cNvPr id="10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28950" y="30403800"/>
          <a:ext cx="22860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95250" cy="0"/>
    <xdr:pic>
      <xdr:nvPicPr>
        <xdr:cNvPr id="10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8950" y="3040380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228600" cy="0"/>
    <xdr:pic>
      <xdr:nvPicPr>
        <xdr:cNvPr id="10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28950" y="30403800"/>
          <a:ext cx="22860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95250" cy="0"/>
    <xdr:pic>
      <xdr:nvPicPr>
        <xdr:cNvPr id="10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8950" y="3040380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228600" cy="0"/>
    <xdr:pic>
      <xdr:nvPicPr>
        <xdr:cNvPr id="10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28950" y="30403800"/>
          <a:ext cx="22860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95250" cy="0"/>
    <xdr:pic>
      <xdr:nvPicPr>
        <xdr:cNvPr id="107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8950" y="3040380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228600" cy="0"/>
    <xdr:pic>
      <xdr:nvPicPr>
        <xdr:cNvPr id="10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28950" y="30403800"/>
          <a:ext cx="22860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04775" cy="0"/>
    <xdr:pic>
      <xdr:nvPicPr>
        <xdr:cNvPr id="109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8950" y="30756225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257175" cy="0"/>
    <xdr:pic>
      <xdr:nvPicPr>
        <xdr:cNvPr id="11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28950" y="30756225"/>
          <a:ext cx="257175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04775" cy="0"/>
    <xdr:pic>
      <xdr:nvPicPr>
        <xdr:cNvPr id="111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8950" y="30756225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257175" cy="0"/>
    <xdr:pic>
      <xdr:nvPicPr>
        <xdr:cNvPr id="11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28950" y="30756225"/>
          <a:ext cx="257175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04775" cy="0"/>
    <xdr:pic>
      <xdr:nvPicPr>
        <xdr:cNvPr id="11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8950" y="30756225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257175" cy="0"/>
    <xdr:pic>
      <xdr:nvPicPr>
        <xdr:cNvPr id="11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28950" y="30756225"/>
          <a:ext cx="257175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04775" cy="0"/>
    <xdr:pic>
      <xdr:nvPicPr>
        <xdr:cNvPr id="11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8950" y="30756225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257175" cy="0"/>
    <xdr:pic>
      <xdr:nvPicPr>
        <xdr:cNvPr id="11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28950" y="30756225"/>
          <a:ext cx="257175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04775" cy="0"/>
    <xdr:pic>
      <xdr:nvPicPr>
        <xdr:cNvPr id="117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8950" y="30756225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257175" cy="0"/>
    <xdr:pic>
      <xdr:nvPicPr>
        <xdr:cNvPr id="11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28950" y="30756225"/>
          <a:ext cx="257175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04775" cy="0"/>
    <xdr:pic>
      <xdr:nvPicPr>
        <xdr:cNvPr id="119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8950" y="30756225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257175" cy="0"/>
    <xdr:pic>
      <xdr:nvPicPr>
        <xdr:cNvPr id="12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28950" y="30756225"/>
          <a:ext cx="257175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2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2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2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2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2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2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2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2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2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3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3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3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3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3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3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3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3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3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3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4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4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4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4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4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4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4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4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4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4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5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5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5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5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5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5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5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5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5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5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6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6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6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6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6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6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171450" cy="0"/>
    <xdr:pic>
      <xdr:nvPicPr>
        <xdr:cNvPr id="16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4575" y="3411855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38</xdr:col>
      <xdr:colOff>0</xdr:colOff>
      <xdr:row>2</xdr:row>
      <xdr:rowOff>0</xdr:rowOff>
    </xdr:from>
    <xdr:ext cx="304800" cy="0"/>
    <xdr:pic>
      <xdr:nvPicPr>
        <xdr:cNvPr id="16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44575" y="3411855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16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0222825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16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17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17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17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17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17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17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17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17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17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17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18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18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18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18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18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18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18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18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18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18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19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19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19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19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19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19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19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19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19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19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20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20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20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20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20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20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20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20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20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20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21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21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21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21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2</xdr:row>
      <xdr:rowOff>0</xdr:rowOff>
    </xdr:from>
    <xdr:ext cx="171450" cy="0"/>
    <xdr:pic>
      <xdr:nvPicPr>
        <xdr:cNvPr id="21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" y="30403800"/>
          <a:ext cx="171450" cy="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219075</xdr:colOff>
      <xdr:row>2</xdr:row>
      <xdr:rowOff>0</xdr:rowOff>
    </xdr:from>
    <xdr:ext cx="304800" cy="0"/>
    <xdr:pic>
      <xdr:nvPicPr>
        <xdr:cNvPr id="21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" y="30403800"/>
          <a:ext cx="30480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676275</xdr:colOff>
      <xdr:row>2</xdr:row>
      <xdr:rowOff>0</xdr:rowOff>
    </xdr:from>
    <xdr:ext cx="95250" cy="0"/>
    <xdr:pic>
      <xdr:nvPicPr>
        <xdr:cNvPr id="21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2564130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217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057525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2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0927675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219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128010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22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1632525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221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198495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22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2337375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22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268980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22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3042225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22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339465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676275</xdr:colOff>
      <xdr:row>2</xdr:row>
      <xdr:rowOff>0</xdr:rowOff>
    </xdr:from>
    <xdr:ext cx="95250" cy="0"/>
    <xdr:pic>
      <xdr:nvPicPr>
        <xdr:cNvPr id="22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3747075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227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411855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22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411855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0</xdr:colOff>
      <xdr:row>2</xdr:row>
      <xdr:rowOff>0</xdr:rowOff>
    </xdr:from>
    <xdr:ext cx="95250" cy="0"/>
    <xdr:pic>
      <xdr:nvPicPr>
        <xdr:cNvPr id="229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82575" y="3411855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23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411855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231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411855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23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411855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23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411855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23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411855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23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411855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23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411855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237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411855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23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411855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0</xdr:colOff>
      <xdr:row>2</xdr:row>
      <xdr:rowOff>0</xdr:rowOff>
    </xdr:from>
    <xdr:ext cx="95250" cy="0"/>
    <xdr:pic>
      <xdr:nvPicPr>
        <xdr:cNvPr id="239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82575" y="220980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24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2846070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41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8201025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4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8201025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4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8201025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4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8201025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4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8201025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4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8201025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47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8201025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4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8201025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49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8201025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5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8201025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51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8201025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5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8201025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5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92583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5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92583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5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92583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5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92583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57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92583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5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92583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59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92583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6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92583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61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92583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6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92583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6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92583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6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92583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6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247650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6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247650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67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247650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6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247650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69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247650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7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247650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71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247650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7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247650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7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247650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7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247650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7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2476500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7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2476500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77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254698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7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2546985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79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254698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8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2546985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81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254698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8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2546985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8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254698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8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2546985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8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254698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8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2546985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87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254698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8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2546985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581025</xdr:colOff>
      <xdr:row>2</xdr:row>
      <xdr:rowOff>0</xdr:rowOff>
    </xdr:from>
    <xdr:ext cx="104775" cy="0"/>
    <xdr:pic>
      <xdr:nvPicPr>
        <xdr:cNvPr id="289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76525" y="33575625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9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32870775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91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32870775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9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32870775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9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32870775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9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32870775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9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32870775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9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32870775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97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32870775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9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32870775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99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32870775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30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32870775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301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99631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30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996315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30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99631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30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996315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30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99631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30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996315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307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99631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30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996315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309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99631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31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996315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311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99631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31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996315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31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212407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31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2124075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31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212407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31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2124075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317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212407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31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2124075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319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212407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32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2124075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321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212407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32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2124075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32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212407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32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0" y="21240750"/>
          <a:ext cx="266700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04775" cy="0"/>
    <xdr:pic>
      <xdr:nvPicPr>
        <xdr:cNvPr id="32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8950" y="99631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257175" cy="0"/>
    <xdr:pic>
      <xdr:nvPicPr>
        <xdr:cNvPr id="32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28950" y="9963150"/>
          <a:ext cx="257175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04775" cy="0"/>
    <xdr:pic>
      <xdr:nvPicPr>
        <xdr:cNvPr id="327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8950" y="99631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257175" cy="0"/>
    <xdr:pic>
      <xdr:nvPicPr>
        <xdr:cNvPr id="32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28950" y="9963150"/>
          <a:ext cx="257175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04775" cy="0"/>
    <xdr:pic>
      <xdr:nvPicPr>
        <xdr:cNvPr id="329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8950" y="99631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257175" cy="0"/>
    <xdr:pic>
      <xdr:nvPicPr>
        <xdr:cNvPr id="33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28950" y="9963150"/>
          <a:ext cx="257175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04775" cy="0"/>
    <xdr:pic>
      <xdr:nvPicPr>
        <xdr:cNvPr id="331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8950" y="99631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257175" cy="0"/>
    <xdr:pic>
      <xdr:nvPicPr>
        <xdr:cNvPr id="33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28950" y="9963150"/>
          <a:ext cx="257175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04775" cy="0"/>
    <xdr:pic>
      <xdr:nvPicPr>
        <xdr:cNvPr id="33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8950" y="99631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257175" cy="0"/>
    <xdr:pic>
      <xdr:nvPicPr>
        <xdr:cNvPr id="33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28950" y="9963150"/>
          <a:ext cx="257175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04775" cy="0"/>
    <xdr:pic>
      <xdr:nvPicPr>
        <xdr:cNvPr id="33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8950" y="9963150"/>
          <a:ext cx="104775" cy="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257175" cy="0"/>
    <xdr:pic>
      <xdr:nvPicPr>
        <xdr:cNvPr id="33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28950" y="9963150"/>
          <a:ext cx="257175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337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057525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33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268980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339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3042225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34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3042225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341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339465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34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3394650"/>
          <a:ext cx="95250" cy="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676275</xdr:colOff>
      <xdr:row>2</xdr:row>
      <xdr:rowOff>0</xdr:rowOff>
    </xdr:from>
    <xdr:ext cx="95250" cy="0"/>
    <xdr:pic>
      <xdr:nvPicPr>
        <xdr:cNvPr id="34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58850" y="33394650"/>
          <a:ext cx="95250" cy="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104775" cy="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1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1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1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1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1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1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1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1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2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2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3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3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3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3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3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3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04775" cy="0"/>
    <xdr:pic>
      <xdr:nvPicPr>
        <xdr:cNvPr id="3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266700" cy="0"/>
    <xdr:pic>
      <xdr:nvPicPr>
        <xdr:cNvPr id="3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90500" cy="0"/>
    <xdr:pic>
      <xdr:nvPicPr>
        <xdr:cNvPr id="3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352425" cy="0"/>
    <xdr:pic>
      <xdr:nvPicPr>
        <xdr:cNvPr id="3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90500" cy="0"/>
    <xdr:pic>
      <xdr:nvPicPr>
        <xdr:cNvPr id="40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352425" cy="0"/>
    <xdr:pic>
      <xdr:nvPicPr>
        <xdr:cNvPr id="4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90500" cy="0"/>
    <xdr:pic>
      <xdr:nvPicPr>
        <xdr:cNvPr id="4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352425" cy="0"/>
    <xdr:pic>
      <xdr:nvPicPr>
        <xdr:cNvPr id="4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90500" cy="0"/>
    <xdr:pic>
      <xdr:nvPicPr>
        <xdr:cNvPr id="44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352425" cy="0"/>
    <xdr:pic>
      <xdr:nvPicPr>
        <xdr:cNvPr id="4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90500" cy="0"/>
    <xdr:pic>
      <xdr:nvPicPr>
        <xdr:cNvPr id="4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352425" cy="0"/>
    <xdr:pic>
      <xdr:nvPicPr>
        <xdr:cNvPr id="4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90500" cy="0"/>
    <xdr:pic>
      <xdr:nvPicPr>
        <xdr:cNvPr id="4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352425" cy="0"/>
    <xdr:pic>
      <xdr:nvPicPr>
        <xdr:cNvPr id="4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92"/>
  <sheetViews>
    <sheetView tabSelected="1" zoomScale="90" zoomScaleNormal="90" workbookViewId="0">
      <selection activeCell="AG6" sqref="AG6"/>
    </sheetView>
  </sheetViews>
  <sheetFormatPr defaultColWidth="14.42578125" defaultRowHeight="15" customHeight="1"/>
  <cols>
    <col min="1" max="1" width="4" style="63" customWidth="1"/>
    <col min="2" max="2" width="3.85546875" style="63" customWidth="1"/>
    <col min="3" max="3" width="22.7109375" style="63" customWidth="1"/>
    <col min="4" max="4" width="12" style="63" customWidth="1"/>
    <col min="5" max="5" width="7.42578125" style="63" customWidth="1"/>
    <col min="6" max="9" width="4.140625" style="63" customWidth="1"/>
    <col min="10" max="20" width="4" style="63" customWidth="1"/>
    <col min="21" max="22" width="5.140625" style="63" customWidth="1"/>
    <col min="23" max="24" width="6.140625" style="63" customWidth="1"/>
    <col min="25" max="25" width="5.140625" style="63" customWidth="1"/>
    <col min="26" max="29" width="5" style="63" customWidth="1"/>
    <col min="30" max="30" width="4" style="63" customWidth="1"/>
    <col min="31" max="31" width="4.7109375" style="63" customWidth="1"/>
    <col min="32" max="32" width="6" style="63" customWidth="1"/>
    <col min="33" max="33" width="14.85546875" style="63" customWidth="1"/>
    <col min="34" max="16384" width="14.42578125" style="63"/>
  </cols>
  <sheetData>
    <row r="1" spans="1:33" ht="18" customHeight="1">
      <c r="B1" s="178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</row>
    <row r="2" spans="1:33" ht="21.75" customHeight="1">
      <c r="B2" s="179" t="s">
        <v>1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79" t="s">
        <v>2</v>
      </c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</row>
    <row r="3" spans="1:33" ht="18" customHeight="1">
      <c r="A3" s="88"/>
      <c r="B3" s="89"/>
      <c r="C3" s="90"/>
      <c r="D3" s="91"/>
      <c r="E3" s="64"/>
      <c r="F3" s="92"/>
      <c r="G3" s="92"/>
      <c r="H3" s="93"/>
      <c r="I3" s="92"/>
      <c r="J3" s="92"/>
      <c r="K3" s="92"/>
      <c r="L3" s="93"/>
      <c r="M3" s="92"/>
      <c r="N3" s="92"/>
      <c r="O3" s="92"/>
      <c r="P3" s="92"/>
      <c r="Q3" s="94"/>
      <c r="R3" s="94"/>
      <c r="S3" s="94"/>
      <c r="T3" s="94"/>
      <c r="U3" s="94"/>
      <c r="V3" s="94"/>
      <c r="W3" s="94"/>
      <c r="X3" s="94"/>
      <c r="Y3" s="92"/>
      <c r="Z3" s="92"/>
      <c r="AA3" s="92"/>
      <c r="AB3" s="92"/>
      <c r="AC3" s="92"/>
      <c r="AD3" s="92"/>
      <c r="AE3" s="92"/>
      <c r="AF3" s="95"/>
      <c r="AG3" s="96"/>
    </row>
    <row r="4" spans="1:33" ht="33" customHeight="1">
      <c r="B4" s="66"/>
      <c r="C4" s="156" t="s">
        <v>8</v>
      </c>
      <c r="D4" s="145"/>
      <c r="E4" s="67">
        <v>103</v>
      </c>
      <c r="F4" s="156" t="s">
        <v>9</v>
      </c>
      <c r="G4" s="144"/>
      <c r="H4" s="144"/>
      <c r="I4" s="144"/>
      <c r="J4" s="144"/>
      <c r="K4" s="145"/>
      <c r="L4" s="157">
        <v>6</v>
      </c>
      <c r="M4" s="145"/>
      <c r="N4" s="66"/>
      <c r="O4" s="68" t="s">
        <v>3</v>
      </c>
      <c r="P4" s="177" t="s">
        <v>10</v>
      </c>
      <c r="Q4" s="144"/>
      <c r="R4" s="145"/>
      <c r="S4" s="177" t="s">
        <v>11</v>
      </c>
      <c r="T4" s="144"/>
      <c r="U4" s="145"/>
      <c r="V4" s="69" t="s">
        <v>12</v>
      </c>
      <c r="W4" s="70" t="s">
        <v>13</v>
      </c>
      <c r="X4" s="70" t="s">
        <v>14</v>
      </c>
      <c r="Y4" s="71" t="s">
        <v>15</v>
      </c>
      <c r="Z4" s="175" t="s">
        <v>16</v>
      </c>
      <c r="AA4" s="145"/>
      <c r="AB4" s="66"/>
      <c r="AC4" s="66"/>
      <c r="AD4" s="66"/>
      <c r="AE4" s="72"/>
      <c r="AF4" s="72"/>
      <c r="AG4" s="72"/>
    </row>
    <row r="5" spans="1:33" ht="36.75" customHeight="1">
      <c r="B5" s="66"/>
      <c r="C5" s="156" t="s">
        <v>17</v>
      </c>
      <c r="D5" s="145"/>
      <c r="E5" s="73">
        <v>87</v>
      </c>
      <c r="F5" s="156" t="s">
        <v>18</v>
      </c>
      <c r="G5" s="144"/>
      <c r="H5" s="144"/>
      <c r="I5" s="144"/>
      <c r="J5" s="144"/>
      <c r="K5" s="145"/>
      <c r="L5" s="157">
        <v>29</v>
      </c>
      <c r="M5" s="145"/>
      <c r="N5" s="66"/>
      <c r="O5" s="74">
        <v>1</v>
      </c>
      <c r="P5" s="158" t="s">
        <v>85</v>
      </c>
      <c r="Q5" s="144"/>
      <c r="R5" s="145"/>
      <c r="S5" s="174" t="s">
        <v>19</v>
      </c>
      <c r="T5" s="144"/>
      <c r="U5" s="145"/>
      <c r="V5" s="75">
        <v>96</v>
      </c>
      <c r="W5" s="75">
        <f>V5-X5</f>
        <v>64</v>
      </c>
      <c r="X5" s="75">
        <v>32</v>
      </c>
      <c r="Y5" s="75">
        <v>7</v>
      </c>
      <c r="Z5" s="176">
        <f>(W5/V5)*100</f>
        <v>66.666666666666657</v>
      </c>
      <c r="AA5" s="145"/>
      <c r="AB5" s="66"/>
      <c r="AC5" s="66"/>
      <c r="AD5" s="66"/>
      <c r="AE5" s="72"/>
      <c r="AF5" s="72"/>
      <c r="AG5" s="72"/>
    </row>
    <row r="6" spans="1:33" ht="32.25" customHeight="1">
      <c r="B6" s="66"/>
      <c r="C6" s="156" t="s">
        <v>20</v>
      </c>
      <c r="D6" s="145"/>
      <c r="E6" s="73">
        <v>16</v>
      </c>
      <c r="F6" s="156" t="s">
        <v>21</v>
      </c>
      <c r="G6" s="144"/>
      <c r="H6" s="144"/>
      <c r="I6" s="144"/>
      <c r="J6" s="144"/>
      <c r="K6" s="145"/>
      <c r="L6" s="157">
        <v>10</v>
      </c>
      <c r="M6" s="145"/>
      <c r="N6" s="66"/>
      <c r="O6" s="167">
        <v>2</v>
      </c>
      <c r="P6" s="174" t="s">
        <v>22</v>
      </c>
      <c r="Q6" s="144"/>
      <c r="R6" s="145"/>
      <c r="S6" s="174" t="s">
        <v>23</v>
      </c>
      <c r="T6" s="144"/>
      <c r="U6" s="145"/>
      <c r="V6" s="160">
        <v>96</v>
      </c>
      <c r="W6" s="160">
        <f>V6-X6</f>
        <v>83</v>
      </c>
      <c r="X6" s="160">
        <v>13</v>
      </c>
      <c r="Y6" s="160">
        <v>7</v>
      </c>
      <c r="Z6" s="162">
        <f>(W6/V6)*100</f>
        <v>86.458333333333343</v>
      </c>
      <c r="AA6" s="163"/>
      <c r="AB6" s="66"/>
      <c r="AC6" s="66"/>
      <c r="AD6" s="66"/>
      <c r="AE6" s="72"/>
      <c r="AF6" s="72"/>
      <c r="AG6" s="72"/>
    </row>
    <row r="7" spans="1:33" ht="27.75" customHeight="1">
      <c r="B7" s="66"/>
      <c r="C7" s="166" t="s">
        <v>24</v>
      </c>
      <c r="D7" s="145"/>
      <c r="E7" s="73">
        <v>38</v>
      </c>
      <c r="F7" s="156" t="s">
        <v>25</v>
      </c>
      <c r="G7" s="144"/>
      <c r="H7" s="144"/>
      <c r="I7" s="144"/>
      <c r="J7" s="144"/>
      <c r="K7" s="145"/>
      <c r="L7" s="157">
        <v>0</v>
      </c>
      <c r="M7" s="145"/>
      <c r="N7" s="66"/>
      <c r="O7" s="161"/>
      <c r="P7" s="174" t="s">
        <v>26</v>
      </c>
      <c r="Q7" s="144"/>
      <c r="R7" s="145"/>
      <c r="S7" s="174" t="s">
        <v>27</v>
      </c>
      <c r="T7" s="144"/>
      <c r="U7" s="145"/>
      <c r="V7" s="161"/>
      <c r="W7" s="161"/>
      <c r="X7" s="161"/>
      <c r="Y7" s="161"/>
      <c r="Z7" s="164"/>
      <c r="AA7" s="165"/>
      <c r="AB7" s="66"/>
      <c r="AC7" s="66"/>
      <c r="AD7" s="66"/>
      <c r="AE7" s="72"/>
      <c r="AF7" s="76"/>
      <c r="AG7" s="77"/>
    </row>
    <row r="8" spans="1:33" ht="27.75" customHeight="1">
      <c r="B8" s="66"/>
      <c r="C8" s="166" t="s">
        <v>28</v>
      </c>
      <c r="D8" s="145"/>
      <c r="E8" s="73">
        <v>9</v>
      </c>
      <c r="F8" s="156" t="s">
        <v>29</v>
      </c>
      <c r="G8" s="144"/>
      <c r="H8" s="144"/>
      <c r="I8" s="144"/>
      <c r="J8" s="144"/>
      <c r="K8" s="145"/>
      <c r="L8" s="157">
        <v>42</v>
      </c>
      <c r="M8" s="145"/>
      <c r="N8" s="66"/>
      <c r="O8" s="167">
        <v>3</v>
      </c>
      <c r="P8" s="168" t="s">
        <v>30</v>
      </c>
      <c r="Q8" s="169"/>
      <c r="R8" s="170"/>
      <c r="S8" s="168" t="s">
        <v>31</v>
      </c>
      <c r="T8" s="169"/>
      <c r="U8" s="170"/>
      <c r="V8" s="160">
        <v>95</v>
      </c>
      <c r="W8" s="160">
        <f>V8-X8</f>
        <v>49</v>
      </c>
      <c r="X8" s="160">
        <v>46</v>
      </c>
      <c r="Y8" s="160">
        <v>8</v>
      </c>
      <c r="Z8" s="162">
        <f>(W8/V8)*100</f>
        <v>51.578947368421055</v>
      </c>
      <c r="AA8" s="163"/>
      <c r="AB8" s="66"/>
      <c r="AC8" s="66"/>
      <c r="AD8" s="66"/>
      <c r="AE8" s="72"/>
      <c r="AF8" s="76"/>
      <c r="AG8" s="77"/>
    </row>
    <row r="9" spans="1:33" ht="27.75" customHeight="1">
      <c r="B9" s="66"/>
      <c r="C9" s="78" t="s">
        <v>32</v>
      </c>
      <c r="D9" s="79"/>
      <c r="E9" s="80">
        <v>43.68</v>
      </c>
      <c r="F9" s="156" t="s">
        <v>33</v>
      </c>
      <c r="G9" s="144"/>
      <c r="H9" s="144"/>
      <c r="I9" s="144"/>
      <c r="J9" s="144"/>
      <c r="K9" s="145"/>
      <c r="L9" s="157">
        <v>16</v>
      </c>
      <c r="M9" s="145"/>
      <c r="N9" s="66"/>
      <c r="O9" s="161"/>
      <c r="P9" s="171"/>
      <c r="Q9" s="172"/>
      <c r="R9" s="173"/>
      <c r="S9" s="171"/>
      <c r="T9" s="172"/>
      <c r="U9" s="173"/>
      <c r="V9" s="161"/>
      <c r="W9" s="161"/>
      <c r="X9" s="161"/>
      <c r="Y9" s="161"/>
      <c r="Z9" s="164"/>
      <c r="AA9" s="165"/>
      <c r="AB9" s="66"/>
      <c r="AC9" s="66"/>
      <c r="AD9" s="66"/>
      <c r="AE9" s="72"/>
      <c r="AF9" s="153"/>
      <c r="AG9" s="77"/>
    </row>
    <row r="10" spans="1:33" ht="36" customHeight="1">
      <c r="B10" s="66"/>
      <c r="C10" s="155" t="s">
        <v>34</v>
      </c>
      <c r="D10" s="145"/>
      <c r="E10" s="81">
        <v>84.46</v>
      </c>
      <c r="F10" s="156"/>
      <c r="G10" s="144"/>
      <c r="H10" s="144"/>
      <c r="I10" s="144"/>
      <c r="J10" s="144"/>
      <c r="K10" s="145"/>
      <c r="L10" s="157"/>
      <c r="M10" s="145"/>
      <c r="N10" s="66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66"/>
      <c r="Z10" s="66"/>
      <c r="AA10" s="66"/>
      <c r="AB10" s="66"/>
      <c r="AC10" s="66"/>
      <c r="AD10" s="66"/>
      <c r="AE10" s="72"/>
      <c r="AF10" s="154"/>
      <c r="AG10" s="77"/>
    </row>
    <row r="11" spans="1:33" ht="34.5" customHeight="1">
      <c r="B11" s="66"/>
      <c r="C11" s="82"/>
      <c r="D11" s="82"/>
      <c r="E11" s="83"/>
      <c r="F11" s="84"/>
      <c r="G11" s="84"/>
      <c r="H11" s="65"/>
      <c r="I11" s="84"/>
      <c r="J11" s="84"/>
      <c r="K11" s="84"/>
      <c r="L11" s="84"/>
      <c r="M11" s="84"/>
      <c r="N11" s="84"/>
      <c r="O11" s="85" t="s">
        <v>3</v>
      </c>
      <c r="P11" s="157" t="s">
        <v>35</v>
      </c>
      <c r="Q11" s="144"/>
      <c r="R11" s="144"/>
      <c r="S11" s="144"/>
      <c r="T11" s="145"/>
      <c r="U11" s="158" t="s">
        <v>36</v>
      </c>
      <c r="V11" s="159"/>
      <c r="W11" s="157" t="s">
        <v>16</v>
      </c>
      <c r="X11" s="145"/>
      <c r="Y11" s="84"/>
      <c r="Z11" s="84"/>
      <c r="AA11" s="84"/>
      <c r="AB11" s="84"/>
      <c r="AC11" s="84"/>
      <c r="AD11" s="84"/>
      <c r="AE11" s="72"/>
      <c r="AF11" s="72"/>
      <c r="AG11" s="72"/>
    </row>
    <row r="12" spans="1:33" s="110" customFormat="1" ht="30" customHeight="1">
      <c r="B12" s="105"/>
      <c r="C12" s="105"/>
      <c r="D12" s="105"/>
      <c r="E12" s="105"/>
      <c r="F12" s="105"/>
      <c r="G12" s="105"/>
      <c r="H12" s="105"/>
      <c r="I12" s="106"/>
      <c r="J12" s="106"/>
      <c r="K12" s="106"/>
      <c r="L12" s="86"/>
      <c r="M12" s="107"/>
      <c r="N12" s="107"/>
      <c r="O12" s="108">
        <v>1</v>
      </c>
      <c r="P12" s="148" t="s">
        <v>5</v>
      </c>
      <c r="Q12" s="149"/>
      <c r="R12" s="149"/>
      <c r="S12" s="149"/>
      <c r="T12" s="150"/>
      <c r="U12" s="151">
        <v>717</v>
      </c>
      <c r="V12" s="150"/>
      <c r="W12" s="152">
        <f>(U12/850)*100</f>
        <v>84.35294117647058</v>
      </c>
      <c r="X12" s="150"/>
      <c r="Y12" s="109"/>
      <c r="Z12" s="109"/>
      <c r="AA12" s="109"/>
      <c r="AB12" s="109"/>
      <c r="AC12" s="105"/>
      <c r="AD12" s="105"/>
      <c r="AE12" s="105"/>
      <c r="AF12" s="105"/>
      <c r="AG12" s="105"/>
    </row>
    <row r="13" spans="1:33" s="110" customFormat="1" ht="28.5" customHeight="1">
      <c r="B13" s="105"/>
      <c r="C13" s="105"/>
      <c r="D13" s="105"/>
      <c r="E13" s="105"/>
      <c r="F13" s="105"/>
      <c r="G13" s="105"/>
      <c r="H13" s="105"/>
      <c r="I13" s="106"/>
      <c r="J13" s="106"/>
      <c r="K13" s="106"/>
      <c r="L13" s="111"/>
      <c r="M13" s="112"/>
      <c r="N13" s="112"/>
      <c r="O13" s="108">
        <v>2</v>
      </c>
      <c r="P13" s="148" t="s">
        <v>6</v>
      </c>
      <c r="Q13" s="149"/>
      <c r="R13" s="149"/>
      <c r="S13" s="149"/>
      <c r="T13" s="150"/>
      <c r="U13" s="151">
        <v>685</v>
      </c>
      <c r="V13" s="150"/>
      <c r="W13" s="152">
        <f t="shared" ref="W13:W14" si="0">(U13/850)*100</f>
        <v>80.588235294117652</v>
      </c>
      <c r="X13" s="150"/>
      <c r="Y13" s="86"/>
      <c r="Z13" s="86"/>
      <c r="AA13" s="86"/>
      <c r="AB13" s="86"/>
      <c r="AC13" s="113"/>
      <c r="AD13" s="113"/>
      <c r="AE13" s="105"/>
      <c r="AF13" s="105"/>
      <c r="AG13" s="105"/>
    </row>
    <row r="14" spans="1:33" ht="33" customHeight="1"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7">
        <v>3</v>
      </c>
      <c r="P14" s="143" t="s">
        <v>7</v>
      </c>
      <c r="Q14" s="144"/>
      <c r="R14" s="144"/>
      <c r="S14" s="144"/>
      <c r="T14" s="145"/>
      <c r="U14" s="146">
        <v>655</v>
      </c>
      <c r="V14" s="145"/>
      <c r="W14" s="147">
        <f t="shared" si="0"/>
        <v>77.058823529411768</v>
      </c>
      <c r="X14" s="145"/>
      <c r="Y14" s="87"/>
      <c r="Z14" s="87"/>
      <c r="AA14" s="87"/>
      <c r="AB14" s="87"/>
      <c r="AC14" s="87"/>
      <c r="AD14" s="87"/>
      <c r="AE14" s="87"/>
      <c r="AF14" s="66"/>
      <c r="AG14" s="66"/>
    </row>
    <row r="15" spans="1:33" ht="21.75" customHeight="1"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87"/>
      <c r="Z15" s="87"/>
      <c r="AA15" s="87"/>
      <c r="AB15" s="87"/>
      <c r="AC15" s="87"/>
      <c r="AD15" s="87"/>
      <c r="AE15" s="87"/>
      <c r="AF15" s="66"/>
      <c r="AG15" s="66"/>
    </row>
    <row r="16" spans="1:33" ht="21.75" customHeight="1"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T16" s="66"/>
      <c r="U16" s="66"/>
      <c r="V16" s="66"/>
      <c r="W16" s="66"/>
      <c r="X16" s="66"/>
      <c r="Y16" s="87"/>
      <c r="Z16" s="87"/>
      <c r="AA16" s="87"/>
      <c r="AB16" s="87"/>
      <c r="AC16" s="87"/>
      <c r="AD16" s="87"/>
      <c r="AE16" s="87"/>
      <c r="AF16" s="66"/>
      <c r="AG16" s="66"/>
    </row>
    <row r="17" spans="2:33" ht="21.75" customHeight="1"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T17" s="66"/>
      <c r="U17" s="66"/>
      <c r="V17" s="66"/>
      <c r="W17" s="66"/>
      <c r="X17" s="66"/>
      <c r="Y17" s="87"/>
      <c r="Z17" s="87"/>
      <c r="AA17" s="87"/>
      <c r="AB17" s="87"/>
      <c r="AC17" s="87"/>
      <c r="AD17" s="87"/>
      <c r="AE17" s="87"/>
      <c r="AF17" s="66"/>
      <c r="AG17" s="66"/>
    </row>
    <row r="18" spans="2:33" ht="21.75" customHeight="1"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87"/>
      <c r="Z18" s="87"/>
      <c r="AA18" s="87"/>
      <c r="AB18" s="87"/>
      <c r="AC18" s="87"/>
      <c r="AD18" s="87"/>
      <c r="AE18" s="87"/>
      <c r="AF18" s="66"/>
      <c r="AG18" s="66"/>
    </row>
    <row r="19" spans="2:33" ht="21.75" customHeight="1"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87"/>
      <c r="Z19" s="87"/>
      <c r="AA19" s="87"/>
      <c r="AB19" s="87"/>
      <c r="AC19" s="87"/>
      <c r="AD19" s="87"/>
      <c r="AE19" s="87"/>
      <c r="AF19" s="66"/>
      <c r="AG19" s="66"/>
    </row>
    <row r="20" spans="2:33" ht="21.75" customHeight="1"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87"/>
      <c r="Z20" s="87"/>
      <c r="AA20" s="87"/>
      <c r="AB20" s="87"/>
      <c r="AC20" s="87"/>
      <c r="AD20" s="87"/>
      <c r="AE20" s="87"/>
      <c r="AF20" s="66"/>
      <c r="AG20" s="66"/>
    </row>
    <row r="21" spans="2:33" ht="21.75" customHeight="1"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87"/>
      <c r="Z21" s="87"/>
      <c r="AA21" s="87"/>
      <c r="AB21" s="87"/>
      <c r="AC21" s="87"/>
      <c r="AD21" s="87"/>
      <c r="AE21" s="87"/>
      <c r="AF21" s="66"/>
      <c r="AG21" s="66"/>
    </row>
    <row r="22" spans="2:33" ht="21.75" customHeight="1"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87"/>
      <c r="Z22" s="87"/>
      <c r="AA22" s="87"/>
      <c r="AB22" s="87"/>
      <c r="AC22" s="87"/>
      <c r="AD22" s="87"/>
      <c r="AE22" s="87"/>
      <c r="AF22" s="66"/>
      <c r="AG22" s="66"/>
    </row>
    <row r="23" spans="2:33" ht="21.75" customHeight="1"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87"/>
      <c r="Z23" s="87"/>
      <c r="AA23" s="87"/>
      <c r="AB23" s="87"/>
      <c r="AC23" s="87"/>
      <c r="AD23" s="87"/>
      <c r="AE23" s="87"/>
      <c r="AF23" s="66"/>
      <c r="AG23" s="66"/>
    </row>
    <row r="24" spans="2:33" ht="21.75" customHeight="1"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87"/>
      <c r="Z24" s="87"/>
      <c r="AA24" s="87"/>
      <c r="AB24" s="87"/>
      <c r="AC24" s="87"/>
      <c r="AD24" s="87"/>
      <c r="AE24" s="87"/>
      <c r="AF24" s="66"/>
      <c r="AG24" s="66"/>
    </row>
    <row r="25" spans="2:33" ht="21.75" customHeight="1"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87"/>
      <c r="Z25" s="87"/>
      <c r="AA25" s="87"/>
      <c r="AB25" s="87"/>
      <c r="AC25" s="87"/>
      <c r="AD25" s="87"/>
      <c r="AE25" s="87"/>
      <c r="AF25" s="66"/>
      <c r="AG25" s="66"/>
    </row>
    <row r="26" spans="2:33" ht="21.75" customHeight="1"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87"/>
      <c r="Z26" s="87"/>
      <c r="AA26" s="87"/>
      <c r="AB26" s="87"/>
      <c r="AC26" s="87"/>
      <c r="AD26" s="87"/>
      <c r="AE26" s="87"/>
      <c r="AF26" s="66"/>
      <c r="AG26" s="66"/>
    </row>
    <row r="27" spans="2:33" ht="21.75" customHeight="1"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87"/>
      <c r="Z27" s="87"/>
      <c r="AA27" s="87"/>
      <c r="AB27" s="87"/>
      <c r="AC27" s="87"/>
      <c r="AD27" s="87"/>
      <c r="AE27" s="87"/>
      <c r="AF27" s="66"/>
      <c r="AG27" s="66"/>
    </row>
    <row r="28" spans="2:33" ht="21.75" customHeight="1"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87"/>
      <c r="Z28" s="87"/>
      <c r="AA28" s="87"/>
      <c r="AB28" s="87"/>
      <c r="AC28" s="87"/>
      <c r="AD28" s="87"/>
      <c r="AE28" s="87"/>
      <c r="AF28" s="66"/>
      <c r="AG28" s="66"/>
    </row>
    <row r="29" spans="2:33" ht="21.75" customHeight="1"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87"/>
      <c r="Z29" s="87"/>
      <c r="AA29" s="87"/>
      <c r="AB29" s="87"/>
      <c r="AC29" s="87"/>
      <c r="AD29" s="87"/>
      <c r="AE29" s="87"/>
      <c r="AF29" s="66"/>
      <c r="AG29" s="66"/>
    </row>
    <row r="30" spans="2:33" ht="21.75" customHeight="1"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87"/>
      <c r="Z30" s="87"/>
      <c r="AA30" s="87"/>
      <c r="AB30" s="87"/>
      <c r="AC30" s="87"/>
      <c r="AD30" s="87"/>
      <c r="AE30" s="87"/>
      <c r="AF30" s="66"/>
      <c r="AG30" s="66"/>
    </row>
    <row r="31" spans="2:33" ht="21.75" customHeight="1"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87"/>
      <c r="Z31" s="87"/>
      <c r="AA31" s="87"/>
      <c r="AB31" s="87"/>
      <c r="AC31" s="87"/>
      <c r="AD31" s="87"/>
      <c r="AE31" s="87"/>
      <c r="AF31" s="66"/>
      <c r="AG31" s="66"/>
    </row>
    <row r="32" spans="2:33" ht="21.75" customHeight="1"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87"/>
      <c r="Z32" s="87"/>
      <c r="AA32" s="87"/>
      <c r="AB32" s="87"/>
      <c r="AC32" s="87"/>
      <c r="AD32" s="87"/>
      <c r="AE32" s="87"/>
      <c r="AF32" s="66"/>
      <c r="AG32" s="66"/>
    </row>
    <row r="33" spans="2:33" ht="21.7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87"/>
      <c r="Z33" s="87"/>
      <c r="AA33" s="87"/>
      <c r="AB33" s="87"/>
      <c r="AC33" s="87"/>
      <c r="AD33" s="87"/>
      <c r="AE33" s="87"/>
      <c r="AF33" s="66"/>
      <c r="AG33" s="66"/>
    </row>
    <row r="34" spans="2:33" ht="21.75" customHeight="1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87"/>
      <c r="Z34" s="87"/>
      <c r="AA34" s="87"/>
      <c r="AB34" s="87"/>
      <c r="AC34" s="87"/>
      <c r="AD34" s="87"/>
      <c r="AE34" s="87"/>
      <c r="AF34" s="66"/>
      <c r="AG34" s="66"/>
    </row>
    <row r="35" spans="2:33" ht="21.75" customHeight="1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87"/>
      <c r="Z35" s="87"/>
      <c r="AA35" s="87"/>
      <c r="AB35" s="87"/>
      <c r="AC35" s="87"/>
      <c r="AD35" s="87"/>
      <c r="AE35" s="87"/>
      <c r="AF35" s="66"/>
      <c r="AG35" s="66"/>
    </row>
    <row r="36" spans="2:33" ht="21.75" customHeight="1"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87"/>
      <c r="Z36" s="87"/>
      <c r="AA36" s="87"/>
      <c r="AB36" s="87"/>
      <c r="AC36" s="87"/>
      <c r="AD36" s="87"/>
      <c r="AE36" s="87"/>
      <c r="AF36" s="66"/>
      <c r="AG36" s="66"/>
    </row>
    <row r="37" spans="2:33" ht="21.75" customHeight="1"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87"/>
      <c r="Z37" s="87"/>
      <c r="AA37" s="87"/>
      <c r="AB37" s="87"/>
      <c r="AC37" s="87"/>
      <c r="AD37" s="87"/>
      <c r="AE37" s="87"/>
      <c r="AF37" s="66"/>
      <c r="AG37" s="66"/>
    </row>
    <row r="38" spans="2:33" ht="21.75" customHeight="1"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87"/>
      <c r="Z38" s="87"/>
      <c r="AA38" s="87"/>
      <c r="AB38" s="87"/>
      <c r="AC38" s="87"/>
      <c r="AD38" s="87"/>
      <c r="AE38" s="87"/>
      <c r="AF38" s="66"/>
      <c r="AG38" s="66"/>
    </row>
    <row r="39" spans="2:33" ht="21.75" customHeight="1"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87"/>
      <c r="Z39" s="87"/>
      <c r="AA39" s="87"/>
      <c r="AB39" s="87"/>
      <c r="AC39" s="87"/>
      <c r="AD39" s="87"/>
      <c r="AE39" s="87"/>
      <c r="AF39" s="66"/>
      <c r="AG39" s="66"/>
    </row>
    <row r="40" spans="2:33" ht="21.75" customHeight="1"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87"/>
      <c r="Z40" s="87"/>
      <c r="AA40" s="87"/>
      <c r="AB40" s="87"/>
      <c r="AC40" s="87"/>
      <c r="AD40" s="87"/>
      <c r="AE40" s="87"/>
      <c r="AF40" s="66"/>
      <c r="AG40" s="66"/>
    </row>
    <row r="41" spans="2:33" ht="21.75" customHeight="1"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87"/>
      <c r="Z41" s="87"/>
      <c r="AA41" s="87"/>
      <c r="AB41" s="87"/>
      <c r="AC41" s="87"/>
      <c r="AD41" s="87"/>
      <c r="AE41" s="87"/>
      <c r="AF41" s="66"/>
      <c r="AG41" s="66"/>
    </row>
    <row r="42" spans="2:33" ht="21.75" customHeight="1"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87"/>
      <c r="Z42" s="87"/>
      <c r="AA42" s="87"/>
      <c r="AB42" s="87"/>
      <c r="AC42" s="87"/>
      <c r="AD42" s="87"/>
      <c r="AE42" s="87"/>
      <c r="AF42" s="66"/>
      <c r="AG42" s="66"/>
    </row>
    <row r="43" spans="2:33" ht="21.75" customHeight="1"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87"/>
      <c r="Z43" s="87"/>
      <c r="AA43" s="87"/>
      <c r="AB43" s="87"/>
      <c r="AC43" s="87"/>
      <c r="AD43" s="87"/>
      <c r="AE43" s="87"/>
      <c r="AF43" s="66"/>
      <c r="AG43" s="66"/>
    </row>
    <row r="44" spans="2:33" ht="21.75" customHeight="1"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87"/>
      <c r="Z44" s="87"/>
      <c r="AA44" s="87"/>
      <c r="AB44" s="87"/>
      <c r="AC44" s="87"/>
      <c r="AD44" s="87"/>
      <c r="AE44" s="87"/>
      <c r="AF44" s="66"/>
      <c r="AG44" s="66"/>
    </row>
    <row r="45" spans="2:33" ht="21.75" customHeight="1"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87"/>
      <c r="Z45" s="87"/>
      <c r="AA45" s="87"/>
      <c r="AB45" s="87"/>
      <c r="AC45" s="87"/>
      <c r="AD45" s="87"/>
      <c r="AE45" s="87"/>
      <c r="AF45" s="66"/>
      <c r="AG45" s="66"/>
    </row>
    <row r="46" spans="2:33" ht="21.75" customHeight="1"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87"/>
      <c r="Z46" s="87"/>
      <c r="AA46" s="87"/>
      <c r="AB46" s="87"/>
      <c r="AC46" s="87"/>
      <c r="AD46" s="87"/>
      <c r="AE46" s="87"/>
      <c r="AF46" s="66"/>
      <c r="AG46" s="66"/>
    </row>
    <row r="47" spans="2:33" ht="21.75" customHeight="1"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87"/>
      <c r="Z47" s="87"/>
      <c r="AA47" s="87"/>
      <c r="AB47" s="87"/>
      <c r="AC47" s="87"/>
      <c r="AD47" s="87"/>
      <c r="AE47" s="87"/>
      <c r="AF47" s="66"/>
      <c r="AG47" s="66"/>
    </row>
    <row r="48" spans="2:33" ht="21.75" customHeight="1"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87"/>
      <c r="Z48" s="87"/>
      <c r="AA48" s="87"/>
      <c r="AB48" s="87"/>
      <c r="AC48" s="87"/>
      <c r="AD48" s="87"/>
      <c r="AE48" s="87"/>
      <c r="AF48" s="66"/>
      <c r="AG48" s="66"/>
    </row>
    <row r="49" spans="2:33" ht="21.75" customHeight="1"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87"/>
      <c r="Z49" s="87"/>
      <c r="AA49" s="87"/>
      <c r="AB49" s="87"/>
      <c r="AC49" s="87"/>
      <c r="AD49" s="87"/>
      <c r="AE49" s="87"/>
      <c r="AF49" s="66"/>
      <c r="AG49" s="66"/>
    </row>
    <row r="50" spans="2:33" ht="21.75" customHeight="1"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87"/>
      <c r="Z50" s="87"/>
      <c r="AA50" s="87"/>
      <c r="AB50" s="87"/>
      <c r="AC50" s="87"/>
      <c r="AD50" s="87"/>
      <c r="AE50" s="87"/>
      <c r="AF50" s="66"/>
      <c r="AG50" s="66"/>
    </row>
    <row r="51" spans="2:33" ht="21.75" customHeight="1"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87"/>
      <c r="Z51" s="87"/>
      <c r="AA51" s="87"/>
      <c r="AB51" s="87"/>
      <c r="AC51" s="87"/>
      <c r="AD51" s="87"/>
      <c r="AE51" s="87"/>
      <c r="AF51" s="66"/>
      <c r="AG51" s="66"/>
    </row>
    <row r="52" spans="2:33" ht="21.75" customHeight="1"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87"/>
      <c r="Z52" s="87"/>
      <c r="AA52" s="87"/>
      <c r="AB52" s="87"/>
      <c r="AC52" s="87"/>
      <c r="AD52" s="87"/>
      <c r="AE52" s="87"/>
      <c r="AF52" s="66"/>
      <c r="AG52" s="66"/>
    </row>
    <row r="53" spans="2:33" ht="21.75" customHeight="1"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87"/>
      <c r="Z53" s="87"/>
      <c r="AA53" s="87"/>
      <c r="AB53" s="87"/>
      <c r="AC53" s="87"/>
      <c r="AD53" s="87"/>
      <c r="AE53" s="87"/>
      <c r="AF53" s="66"/>
      <c r="AG53" s="66"/>
    </row>
    <row r="54" spans="2:33" ht="21.75" customHeight="1"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87"/>
      <c r="Z54" s="87"/>
      <c r="AA54" s="87"/>
      <c r="AB54" s="87"/>
      <c r="AC54" s="87"/>
      <c r="AD54" s="87"/>
      <c r="AE54" s="87"/>
      <c r="AF54" s="66"/>
      <c r="AG54" s="66"/>
    </row>
    <row r="55" spans="2:33" ht="21.75" customHeight="1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87"/>
      <c r="Z55" s="87"/>
      <c r="AA55" s="87"/>
      <c r="AB55" s="87"/>
      <c r="AC55" s="87"/>
      <c r="AD55" s="87"/>
      <c r="AE55" s="87"/>
      <c r="AF55" s="66"/>
      <c r="AG55" s="66"/>
    </row>
    <row r="56" spans="2:33" ht="21.75" customHeight="1"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87"/>
      <c r="Z56" s="87"/>
      <c r="AA56" s="87"/>
      <c r="AB56" s="87"/>
      <c r="AC56" s="87"/>
      <c r="AD56" s="87"/>
      <c r="AE56" s="87"/>
      <c r="AF56" s="66"/>
      <c r="AG56" s="66"/>
    </row>
    <row r="57" spans="2:33" ht="21.75" customHeight="1"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87"/>
      <c r="Z57" s="87"/>
      <c r="AA57" s="87"/>
      <c r="AB57" s="87"/>
      <c r="AC57" s="87"/>
      <c r="AD57" s="87"/>
      <c r="AE57" s="87"/>
      <c r="AF57" s="66"/>
      <c r="AG57" s="66"/>
    </row>
    <row r="58" spans="2:33" ht="21.75" customHeight="1"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87"/>
      <c r="Z58" s="87"/>
      <c r="AA58" s="87"/>
      <c r="AB58" s="87"/>
      <c r="AC58" s="87"/>
      <c r="AD58" s="87"/>
      <c r="AE58" s="87"/>
      <c r="AF58" s="66"/>
      <c r="AG58" s="66"/>
    </row>
    <row r="59" spans="2:33" ht="21.75" customHeight="1"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87"/>
      <c r="Z59" s="87"/>
      <c r="AA59" s="87"/>
      <c r="AB59" s="87"/>
      <c r="AC59" s="87"/>
      <c r="AD59" s="87"/>
      <c r="AE59" s="87"/>
      <c r="AF59" s="66"/>
      <c r="AG59" s="66"/>
    </row>
    <row r="60" spans="2:33" ht="21.75" customHeight="1"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87"/>
      <c r="Z60" s="87"/>
      <c r="AA60" s="87"/>
      <c r="AB60" s="87"/>
      <c r="AC60" s="87"/>
      <c r="AD60" s="87"/>
      <c r="AE60" s="87"/>
      <c r="AF60" s="66"/>
      <c r="AG60" s="66"/>
    </row>
    <row r="61" spans="2:33" ht="21.75" customHeight="1"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87"/>
      <c r="Z61" s="87"/>
      <c r="AA61" s="87"/>
      <c r="AB61" s="87"/>
      <c r="AC61" s="87"/>
      <c r="AD61" s="87"/>
      <c r="AE61" s="87"/>
      <c r="AF61" s="66"/>
      <c r="AG61" s="66"/>
    </row>
    <row r="62" spans="2:33" ht="21.75" customHeight="1"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87"/>
      <c r="Z62" s="87"/>
      <c r="AA62" s="87"/>
      <c r="AB62" s="87"/>
      <c r="AC62" s="87"/>
      <c r="AD62" s="87"/>
      <c r="AE62" s="87"/>
      <c r="AF62" s="66"/>
      <c r="AG62" s="66"/>
    </row>
    <row r="63" spans="2:33" ht="21.75" customHeight="1"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87"/>
      <c r="Z63" s="87"/>
      <c r="AA63" s="87"/>
      <c r="AB63" s="87"/>
      <c r="AC63" s="87"/>
      <c r="AD63" s="87"/>
      <c r="AE63" s="87"/>
      <c r="AF63" s="66"/>
      <c r="AG63" s="66"/>
    </row>
    <row r="64" spans="2:33" ht="21.75" customHeight="1"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87"/>
      <c r="Z64" s="87"/>
      <c r="AA64" s="87"/>
      <c r="AB64" s="87"/>
      <c r="AC64" s="87"/>
      <c r="AD64" s="87"/>
      <c r="AE64" s="87"/>
      <c r="AF64" s="66"/>
      <c r="AG64" s="66"/>
    </row>
    <row r="65" spans="2:33" ht="21.75" customHeight="1"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87"/>
      <c r="Z65" s="87"/>
      <c r="AA65" s="87"/>
      <c r="AB65" s="87"/>
      <c r="AC65" s="87"/>
      <c r="AD65" s="87"/>
      <c r="AE65" s="87"/>
      <c r="AF65" s="66"/>
      <c r="AG65" s="66"/>
    </row>
    <row r="66" spans="2:33" ht="21.75" customHeight="1"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87"/>
      <c r="Z66" s="87"/>
      <c r="AA66" s="87"/>
      <c r="AB66" s="87"/>
      <c r="AC66" s="87"/>
      <c r="AD66" s="87"/>
      <c r="AE66" s="87"/>
      <c r="AF66" s="66"/>
      <c r="AG66" s="66"/>
    </row>
    <row r="67" spans="2:33" ht="21.75" customHeight="1"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87"/>
      <c r="Z67" s="87"/>
      <c r="AA67" s="87"/>
      <c r="AB67" s="87"/>
      <c r="AC67" s="87"/>
      <c r="AD67" s="87"/>
      <c r="AE67" s="87"/>
      <c r="AF67" s="66"/>
      <c r="AG67" s="66"/>
    </row>
    <row r="68" spans="2:33" ht="21.75" customHeight="1"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87"/>
      <c r="Z68" s="87"/>
      <c r="AA68" s="87"/>
      <c r="AB68" s="87"/>
      <c r="AC68" s="87"/>
      <c r="AD68" s="87"/>
      <c r="AE68" s="87"/>
      <c r="AF68" s="66"/>
      <c r="AG68" s="66"/>
    </row>
    <row r="69" spans="2:33" ht="21.75" customHeight="1"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87"/>
      <c r="Z69" s="87"/>
      <c r="AA69" s="87"/>
      <c r="AB69" s="87"/>
      <c r="AC69" s="87"/>
      <c r="AD69" s="87"/>
      <c r="AE69" s="87"/>
      <c r="AF69" s="66"/>
      <c r="AG69" s="66"/>
    </row>
    <row r="70" spans="2:33" ht="21.75" customHeight="1"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87"/>
      <c r="Z70" s="87"/>
      <c r="AA70" s="87"/>
      <c r="AB70" s="87"/>
      <c r="AC70" s="87"/>
      <c r="AD70" s="87"/>
      <c r="AE70" s="87"/>
      <c r="AF70" s="66"/>
      <c r="AG70" s="66"/>
    </row>
    <row r="71" spans="2:33" ht="21.75" customHeight="1"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87"/>
      <c r="Z71" s="87"/>
      <c r="AA71" s="87"/>
      <c r="AB71" s="87"/>
      <c r="AC71" s="87"/>
      <c r="AD71" s="87"/>
      <c r="AE71" s="87"/>
      <c r="AF71" s="66"/>
      <c r="AG71" s="66"/>
    </row>
    <row r="72" spans="2:33" ht="21.75" customHeight="1"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87"/>
      <c r="Z72" s="87"/>
      <c r="AA72" s="87"/>
      <c r="AB72" s="87"/>
      <c r="AC72" s="87"/>
      <c r="AD72" s="87"/>
      <c r="AE72" s="87"/>
      <c r="AF72" s="66"/>
      <c r="AG72" s="66"/>
    </row>
    <row r="73" spans="2:33" ht="21.75" customHeight="1"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87"/>
      <c r="Z73" s="87"/>
      <c r="AA73" s="87"/>
      <c r="AB73" s="87"/>
      <c r="AC73" s="87"/>
      <c r="AD73" s="87"/>
      <c r="AE73" s="87"/>
      <c r="AF73" s="66"/>
      <c r="AG73" s="66"/>
    </row>
    <row r="74" spans="2:33" ht="21.75" customHeight="1"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87"/>
      <c r="Z74" s="87"/>
      <c r="AA74" s="87"/>
      <c r="AB74" s="87"/>
      <c r="AC74" s="87"/>
      <c r="AD74" s="87"/>
      <c r="AE74" s="87"/>
      <c r="AF74" s="66"/>
      <c r="AG74" s="66"/>
    </row>
    <row r="75" spans="2:33" ht="21.75" customHeight="1"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87"/>
      <c r="Z75" s="87"/>
      <c r="AA75" s="87"/>
      <c r="AB75" s="87"/>
      <c r="AC75" s="87"/>
      <c r="AD75" s="87"/>
      <c r="AE75" s="87"/>
      <c r="AF75" s="66"/>
      <c r="AG75" s="66"/>
    </row>
    <row r="76" spans="2:33" ht="21.75" customHeight="1"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87"/>
      <c r="Z76" s="87"/>
      <c r="AA76" s="87"/>
      <c r="AB76" s="87"/>
      <c r="AC76" s="87"/>
      <c r="AD76" s="87"/>
      <c r="AE76" s="87"/>
      <c r="AF76" s="66"/>
      <c r="AG76" s="66"/>
    </row>
    <row r="77" spans="2:33" ht="21.75" customHeight="1"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87"/>
      <c r="Z77" s="87"/>
      <c r="AA77" s="87"/>
      <c r="AB77" s="87"/>
      <c r="AC77" s="87"/>
      <c r="AD77" s="87"/>
      <c r="AE77" s="87"/>
      <c r="AF77" s="66"/>
      <c r="AG77" s="66"/>
    </row>
    <row r="78" spans="2:33" ht="21.75" customHeight="1"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87"/>
      <c r="Z78" s="87"/>
      <c r="AA78" s="87"/>
      <c r="AB78" s="87"/>
      <c r="AC78" s="87"/>
      <c r="AD78" s="87"/>
      <c r="AE78" s="87"/>
      <c r="AF78" s="66"/>
      <c r="AG78" s="66"/>
    </row>
    <row r="79" spans="2:33" ht="21.75" customHeight="1"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87"/>
      <c r="Z79" s="87"/>
      <c r="AA79" s="87"/>
      <c r="AB79" s="87"/>
      <c r="AC79" s="87"/>
      <c r="AD79" s="87"/>
      <c r="AE79" s="87"/>
      <c r="AF79" s="66"/>
      <c r="AG79" s="66"/>
    </row>
    <row r="80" spans="2:33" ht="21.75" customHeight="1"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87"/>
      <c r="Z80" s="87"/>
      <c r="AA80" s="87"/>
      <c r="AB80" s="87"/>
      <c r="AC80" s="87"/>
      <c r="AD80" s="87"/>
      <c r="AE80" s="87"/>
      <c r="AF80" s="66"/>
      <c r="AG80" s="66"/>
    </row>
    <row r="81" spans="2:33" ht="21.75" customHeight="1"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87"/>
      <c r="Z81" s="87"/>
      <c r="AA81" s="87"/>
      <c r="AB81" s="87"/>
      <c r="AC81" s="87"/>
      <c r="AD81" s="87"/>
      <c r="AE81" s="87"/>
      <c r="AF81" s="66"/>
      <c r="AG81" s="66"/>
    </row>
    <row r="82" spans="2:33" ht="21.75" customHeight="1"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87"/>
      <c r="Z82" s="87"/>
      <c r="AA82" s="87"/>
      <c r="AB82" s="87"/>
      <c r="AC82" s="87"/>
      <c r="AD82" s="87"/>
      <c r="AE82" s="87"/>
      <c r="AF82" s="66"/>
      <c r="AG82" s="66"/>
    </row>
    <row r="83" spans="2:33" ht="21.75" customHeight="1"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87"/>
      <c r="Z83" s="87"/>
      <c r="AA83" s="87"/>
      <c r="AB83" s="87"/>
      <c r="AC83" s="87"/>
      <c r="AD83" s="87"/>
      <c r="AE83" s="87"/>
      <c r="AF83" s="66"/>
      <c r="AG83" s="66"/>
    </row>
    <row r="84" spans="2:33" ht="21.75" customHeight="1"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87"/>
      <c r="Z84" s="87"/>
      <c r="AA84" s="87"/>
      <c r="AB84" s="87"/>
      <c r="AC84" s="87"/>
      <c r="AD84" s="87"/>
      <c r="AE84" s="87"/>
      <c r="AF84" s="66"/>
      <c r="AG84" s="66"/>
    </row>
    <row r="85" spans="2:33" ht="21.75" customHeight="1"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87"/>
      <c r="Z85" s="87"/>
      <c r="AA85" s="87"/>
      <c r="AB85" s="87"/>
      <c r="AC85" s="87"/>
      <c r="AD85" s="87"/>
      <c r="AE85" s="87"/>
      <c r="AF85" s="66"/>
      <c r="AG85" s="66"/>
    </row>
    <row r="86" spans="2:33" ht="21.75" customHeight="1"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87"/>
      <c r="Z86" s="87"/>
      <c r="AA86" s="87"/>
      <c r="AB86" s="87"/>
      <c r="AC86" s="87"/>
      <c r="AD86" s="87"/>
      <c r="AE86" s="87"/>
      <c r="AF86" s="66"/>
      <c r="AG86" s="66"/>
    </row>
    <row r="87" spans="2:33" ht="21.75" customHeight="1"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87"/>
      <c r="Z87" s="87"/>
      <c r="AA87" s="87"/>
      <c r="AB87" s="87"/>
      <c r="AC87" s="87"/>
      <c r="AD87" s="87"/>
      <c r="AE87" s="87"/>
      <c r="AF87" s="66"/>
      <c r="AG87" s="66"/>
    </row>
    <row r="88" spans="2:33" ht="21.75" customHeight="1"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87"/>
      <c r="Z88" s="87"/>
      <c r="AA88" s="87"/>
      <c r="AB88" s="87"/>
      <c r="AC88" s="87"/>
      <c r="AD88" s="87"/>
      <c r="AE88" s="87"/>
      <c r="AF88" s="66"/>
      <c r="AG88" s="66"/>
    </row>
    <row r="89" spans="2:33" ht="21.75" customHeight="1"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87"/>
      <c r="Z89" s="87"/>
      <c r="AA89" s="87"/>
      <c r="AB89" s="87"/>
      <c r="AC89" s="87"/>
      <c r="AD89" s="87"/>
      <c r="AE89" s="87"/>
      <c r="AF89" s="66"/>
      <c r="AG89" s="66"/>
    </row>
    <row r="90" spans="2:33" ht="21.75" customHeight="1"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87"/>
      <c r="Z90" s="87"/>
      <c r="AA90" s="87"/>
      <c r="AB90" s="87"/>
      <c r="AC90" s="87"/>
      <c r="AD90" s="87"/>
      <c r="AE90" s="87"/>
      <c r="AF90" s="66"/>
      <c r="AG90" s="66"/>
    </row>
    <row r="91" spans="2:33" ht="21.75" customHeight="1"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87"/>
      <c r="Z91" s="87"/>
      <c r="AA91" s="87"/>
      <c r="AB91" s="87"/>
      <c r="AC91" s="87"/>
      <c r="AD91" s="87"/>
      <c r="AE91" s="87"/>
      <c r="AF91" s="66"/>
      <c r="AG91" s="66"/>
    </row>
    <row r="92" spans="2:33" ht="21.75" customHeight="1"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87"/>
      <c r="Z92" s="87"/>
      <c r="AA92" s="87"/>
      <c r="AB92" s="87"/>
      <c r="AC92" s="87"/>
      <c r="AD92" s="87"/>
      <c r="AE92" s="87"/>
      <c r="AF92" s="66"/>
      <c r="AG92" s="66"/>
    </row>
    <row r="93" spans="2:33" ht="21.75" customHeight="1"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87"/>
      <c r="Z93" s="87"/>
      <c r="AA93" s="87"/>
      <c r="AB93" s="87"/>
      <c r="AC93" s="87"/>
      <c r="AD93" s="87"/>
      <c r="AE93" s="87"/>
      <c r="AF93" s="66"/>
      <c r="AG93" s="66"/>
    </row>
    <row r="94" spans="2:33" ht="21.75" customHeight="1"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87"/>
      <c r="Z94" s="87"/>
      <c r="AA94" s="87"/>
      <c r="AB94" s="87"/>
      <c r="AC94" s="87"/>
      <c r="AD94" s="87"/>
      <c r="AE94" s="87"/>
      <c r="AF94" s="66"/>
      <c r="AG94" s="66"/>
    </row>
    <row r="95" spans="2:33" ht="21.75" customHeight="1"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87"/>
      <c r="Z95" s="87"/>
      <c r="AA95" s="87"/>
      <c r="AB95" s="87"/>
      <c r="AC95" s="87"/>
      <c r="AD95" s="87"/>
      <c r="AE95" s="87"/>
      <c r="AF95" s="66"/>
      <c r="AG95" s="66"/>
    </row>
    <row r="96" spans="2:33" ht="21.75" customHeight="1"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87"/>
      <c r="Z96" s="87"/>
      <c r="AA96" s="87"/>
      <c r="AB96" s="87"/>
      <c r="AC96" s="87"/>
      <c r="AD96" s="87"/>
      <c r="AE96" s="87"/>
      <c r="AF96" s="66"/>
      <c r="AG96" s="66"/>
    </row>
    <row r="97" spans="2:33" ht="21.75" customHeight="1"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87"/>
      <c r="Z97" s="87"/>
      <c r="AA97" s="87"/>
      <c r="AB97" s="87"/>
      <c r="AC97" s="87"/>
      <c r="AD97" s="87"/>
      <c r="AE97" s="87"/>
      <c r="AF97" s="66"/>
      <c r="AG97" s="66"/>
    </row>
    <row r="98" spans="2:33" ht="21.75" customHeight="1"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87"/>
      <c r="Z98" s="87"/>
      <c r="AA98" s="87"/>
      <c r="AB98" s="87"/>
      <c r="AC98" s="87"/>
      <c r="AD98" s="87"/>
      <c r="AE98" s="87"/>
      <c r="AF98" s="66"/>
      <c r="AG98" s="66"/>
    </row>
    <row r="99" spans="2:33" ht="21.75" customHeight="1"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87"/>
      <c r="Z99" s="87"/>
      <c r="AA99" s="87"/>
      <c r="AB99" s="87"/>
      <c r="AC99" s="87"/>
      <c r="AD99" s="87"/>
      <c r="AE99" s="87"/>
      <c r="AF99" s="66"/>
      <c r="AG99" s="66"/>
    </row>
    <row r="100" spans="2:33" ht="21.75" customHeight="1"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87"/>
      <c r="Z100" s="87"/>
      <c r="AA100" s="87"/>
      <c r="AB100" s="87"/>
      <c r="AC100" s="87"/>
      <c r="AD100" s="87"/>
      <c r="AE100" s="87"/>
      <c r="AF100" s="66"/>
      <c r="AG100" s="66"/>
    </row>
    <row r="101" spans="2:33" ht="21.75" customHeight="1"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87"/>
      <c r="Z101" s="87"/>
      <c r="AA101" s="87"/>
      <c r="AB101" s="87"/>
      <c r="AC101" s="87"/>
      <c r="AD101" s="87"/>
      <c r="AE101" s="87"/>
      <c r="AF101" s="66"/>
      <c r="AG101" s="66"/>
    </row>
    <row r="102" spans="2:33" ht="21.75" customHeight="1"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87"/>
      <c r="Z102" s="87"/>
      <c r="AA102" s="87"/>
      <c r="AB102" s="87"/>
      <c r="AC102" s="87"/>
      <c r="AD102" s="87"/>
      <c r="AE102" s="87"/>
      <c r="AF102" s="66"/>
      <c r="AG102" s="66"/>
    </row>
    <row r="103" spans="2:33" ht="21.75" customHeight="1"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87"/>
      <c r="Z103" s="87"/>
      <c r="AA103" s="87"/>
      <c r="AB103" s="87"/>
      <c r="AC103" s="87"/>
      <c r="AD103" s="87"/>
      <c r="AE103" s="87"/>
      <c r="AF103" s="66"/>
      <c r="AG103" s="66"/>
    </row>
    <row r="104" spans="2:33" ht="21.75" customHeight="1"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87"/>
      <c r="Z104" s="87"/>
      <c r="AA104" s="87"/>
      <c r="AB104" s="87"/>
      <c r="AC104" s="87"/>
      <c r="AD104" s="87"/>
      <c r="AE104" s="87"/>
      <c r="AF104" s="66"/>
      <c r="AG104" s="66"/>
    </row>
    <row r="105" spans="2:33" ht="21.75" customHeight="1"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87"/>
      <c r="Z105" s="87"/>
      <c r="AA105" s="87"/>
      <c r="AB105" s="87"/>
      <c r="AC105" s="87"/>
      <c r="AD105" s="87"/>
      <c r="AE105" s="87"/>
      <c r="AF105" s="66"/>
      <c r="AG105" s="66"/>
    </row>
    <row r="106" spans="2:33" ht="21.75" customHeight="1"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87"/>
      <c r="Z106" s="87"/>
      <c r="AA106" s="87"/>
      <c r="AB106" s="87"/>
      <c r="AC106" s="87"/>
      <c r="AD106" s="87"/>
      <c r="AE106" s="87"/>
      <c r="AF106" s="66"/>
      <c r="AG106" s="66"/>
    </row>
    <row r="107" spans="2:33" ht="21.75" customHeight="1"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87"/>
      <c r="Z107" s="87"/>
      <c r="AA107" s="87"/>
      <c r="AB107" s="87"/>
      <c r="AC107" s="87"/>
      <c r="AD107" s="87"/>
      <c r="AE107" s="87"/>
      <c r="AF107" s="66"/>
      <c r="AG107" s="66"/>
    </row>
    <row r="108" spans="2:33" ht="21.75" customHeight="1"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87"/>
      <c r="Z108" s="87"/>
      <c r="AA108" s="87"/>
      <c r="AB108" s="87"/>
      <c r="AC108" s="87"/>
      <c r="AD108" s="87"/>
      <c r="AE108" s="87"/>
      <c r="AF108" s="66"/>
      <c r="AG108" s="66"/>
    </row>
    <row r="109" spans="2:33" ht="21.75" customHeight="1"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87"/>
      <c r="Z109" s="87"/>
      <c r="AA109" s="87"/>
      <c r="AB109" s="87"/>
      <c r="AC109" s="87"/>
      <c r="AD109" s="87"/>
      <c r="AE109" s="87"/>
      <c r="AF109" s="66"/>
      <c r="AG109" s="66"/>
    </row>
    <row r="110" spans="2:33" ht="21.75" customHeight="1"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87"/>
      <c r="Z110" s="87"/>
      <c r="AA110" s="87"/>
      <c r="AB110" s="87"/>
      <c r="AC110" s="87"/>
      <c r="AD110" s="87"/>
      <c r="AE110" s="87"/>
      <c r="AF110" s="66"/>
      <c r="AG110" s="66"/>
    </row>
    <row r="111" spans="2:33" ht="21.75" customHeight="1"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87"/>
      <c r="Z111" s="87"/>
      <c r="AA111" s="87"/>
      <c r="AB111" s="87"/>
      <c r="AC111" s="87"/>
      <c r="AD111" s="87"/>
      <c r="AE111" s="87"/>
      <c r="AF111" s="66"/>
      <c r="AG111" s="66"/>
    </row>
    <row r="112" spans="2:33" ht="21.75" customHeight="1"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87"/>
      <c r="Z112" s="87"/>
      <c r="AA112" s="87"/>
      <c r="AB112" s="87"/>
      <c r="AC112" s="87"/>
      <c r="AD112" s="87"/>
      <c r="AE112" s="87"/>
      <c r="AF112" s="66"/>
      <c r="AG112" s="66"/>
    </row>
    <row r="113" spans="2:33" ht="21.75" customHeight="1"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87"/>
      <c r="Z113" s="87"/>
      <c r="AA113" s="87"/>
      <c r="AB113" s="87"/>
      <c r="AC113" s="87"/>
      <c r="AD113" s="87"/>
      <c r="AE113" s="87"/>
      <c r="AF113" s="66"/>
      <c r="AG113" s="66"/>
    </row>
    <row r="114" spans="2:33" ht="21.75" customHeight="1"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87"/>
      <c r="Z114" s="87"/>
      <c r="AA114" s="87"/>
      <c r="AB114" s="87"/>
      <c r="AC114" s="87"/>
      <c r="AD114" s="87"/>
      <c r="AE114" s="87"/>
      <c r="AF114" s="66"/>
      <c r="AG114" s="66"/>
    </row>
    <row r="115" spans="2:33" ht="21.75" customHeight="1"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87"/>
      <c r="Z115" s="87"/>
      <c r="AA115" s="87"/>
      <c r="AB115" s="87"/>
      <c r="AC115" s="87"/>
      <c r="AD115" s="87"/>
      <c r="AE115" s="87"/>
      <c r="AF115" s="66"/>
      <c r="AG115" s="66"/>
    </row>
    <row r="116" spans="2:33" ht="21.75" customHeight="1"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87"/>
      <c r="Z116" s="87"/>
      <c r="AA116" s="87"/>
      <c r="AB116" s="87"/>
      <c r="AC116" s="87"/>
      <c r="AD116" s="87"/>
      <c r="AE116" s="87"/>
      <c r="AF116" s="66"/>
      <c r="AG116" s="66"/>
    </row>
    <row r="117" spans="2:33" ht="21.75" customHeight="1"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87"/>
      <c r="Z117" s="87"/>
      <c r="AA117" s="87"/>
      <c r="AB117" s="87"/>
      <c r="AC117" s="87"/>
      <c r="AD117" s="87"/>
      <c r="AE117" s="87"/>
      <c r="AF117" s="66"/>
      <c r="AG117" s="66"/>
    </row>
    <row r="118" spans="2:33" ht="21.75" customHeight="1"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87"/>
      <c r="Z118" s="87"/>
      <c r="AA118" s="87"/>
      <c r="AB118" s="87"/>
      <c r="AC118" s="87"/>
      <c r="AD118" s="87"/>
      <c r="AE118" s="87"/>
      <c r="AF118" s="66"/>
      <c r="AG118" s="66"/>
    </row>
    <row r="119" spans="2:33" ht="21.75" customHeight="1"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87"/>
      <c r="Z119" s="87"/>
      <c r="AA119" s="87"/>
      <c r="AB119" s="87"/>
      <c r="AC119" s="87"/>
      <c r="AD119" s="87"/>
      <c r="AE119" s="87"/>
      <c r="AF119" s="66"/>
      <c r="AG119" s="66"/>
    </row>
    <row r="120" spans="2:33" ht="21.75" customHeight="1"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87"/>
      <c r="Z120" s="87"/>
      <c r="AA120" s="87"/>
      <c r="AB120" s="87"/>
      <c r="AC120" s="87"/>
      <c r="AD120" s="87"/>
      <c r="AE120" s="87"/>
      <c r="AF120" s="66"/>
      <c r="AG120" s="66"/>
    </row>
    <row r="121" spans="2:33" ht="21.75" customHeight="1"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87"/>
      <c r="Z121" s="87"/>
      <c r="AA121" s="87"/>
      <c r="AB121" s="87"/>
      <c r="AC121" s="87"/>
      <c r="AD121" s="87"/>
      <c r="AE121" s="87"/>
      <c r="AF121" s="66"/>
      <c r="AG121" s="66"/>
    </row>
    <row r="122" spans="2:33" ht="21.75" customHeight="1"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87"/>
      <c r="Z122" s="87"/>
      <c r="AA122" s="87"/>
      <c r="AB122" s="87"/>
      <c r="AC122" s="87"/>
      <c r="AD122" s="87"/>
      <c r="AE122" s="87"/>
      <c r="AF122" s="66"/>
      <c r="AG122" s="66"/>
    </row>
    <row r="123" spans="2:33" ht="21.75" customHeight="1"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87"/>
      <c r="Z123" s="87"/>
      <c r="AA123" s="87"/>
      <c r="AB123" s="87"/>
      <c r="AC123" s="87"/>
      <c r="AD123" s="87"/>
      <c r="AE123" s="87"/>
      <c r="AF123" s="66"/>
      <c r="AG123" s="66"/>
    </row>
    <row r="124" spans="2:33" ht="21.75" customHeight="1"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87"/>
      <c r="Z124" s="87"/>
      <c r="AA124" s="87"/>
      <c r="AB124" s="87"/>
      <c r="AC124" s="87"/>
      <c r="AD124" s="87"/>
      <c r="AE124" s="87"/>
      <c r="AF124" s="66"/>
      <c r="AG124" s="66"/>
    </row>
    <row r="125" spans="2:33" ht="21.75" customHeight="1"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87"/>
      <c r="Z125" s="87"/>
      <c r="AA125" s="87"/>
      <c r="AB125" s="87"/>
      <c r="AC125" s="87"/>
      <c r="AD125" s="87"/>
      <c r="AE125" s="87"/>
      <c r="AF125" s="66"/>
      <c r="AG125" s="66"/>
    </row>
    <row r="126" spans="2:33" ht="21.75" customHeight="1"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87"/>
      <c r="Z126" s="87"/>
      <c r="AA126" s="87"/>
      <c r="AB126" s="87"/>
      <c r="AC126" s="87"/>
      <c r="AD126" s="87"/>
      <c r="AE126" s="87"/>
      <c r="AF126" s="66"/>
      <c r="AG126" s="66"/>
    </row>
    <row r="127" spans="2:33" ht="21.75" customHeight="1"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87"/>
      <c r="Z127" s="87"/>
      <c r="AA127" s="87"/>
      <c r="AB127" s="87"/>
      <c r="AC127" s="87"/>
      <c r="AD127" s="87"/>
      <c r="AE127" s="87"/>
      <c r="AF127" s="66"/>
      <c r="AG127" s="66"/>
    </row>
    <row r="128" spans="2:33" ht="21.75" customHeight="1"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87"/>
      <c r="Z128" s="87"/>
      <c r="AA128" s="87"/>
      <c r="AB128" s="87"/>
      <c r="AC128" s="87"/>
      <c r="AD128" s="87"/>
      <c r="AE128" s="87"/>
      <c r="AF128" s="66"/>
      <c r="AG128" s="66"/>
    </row>
    <row r="129" spans="2:33" ht="21.75" customHeight="1"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87"/>
      <c r="Z129" s="87"/>
      <c r="AA129" s="87"/>
      <c r="AB129" s="87"/>
      <c r="AC129" s="87"/>
      <c r="AD129" s="87"/>
      <c r="AE129" s="87"/>
      <c r="AF129" s="66"/>
      <c r="AG129" s="66"/>
    </row>
    <row r="130" spans="2:33" ht="21.75" customHeight="1"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87"/>
      <c r="Z130" s="87"/>
      <c r="AA130" s="87"/>
      <c r="AB130" s="87"/>
      <c r="AC130" s="87"/>
      <c r="AD130" s="87"/>
      <c r="AE130" s="87"/>
      <c r="AF130" s="66"/>
      <c r="AG130" s="66"/>
    </row>
    <row r="131" spans="2:33" ht="21.75" customHeight="1"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87"/>
      <c r="Z131" s="87"/>
      <c r="AA131" s="87"/>
      <c r="AB131" s="87"/>
      <c r="AC131" s="87"/>
      <c r="AD131" s="87"/>
      <c r="AE131" s="87"/>
      <c r="AF131" s="66"/>
      <c r="AG131" s="66"/>
    </row>
    <row r="132" spans="2:33" ht="21.75" customHeight="1"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87"/>
      <c r="Z132" s="87"/>
      <c r="AA132" s="87"/>
      <c r="AB132" s="87"/>
      <c r="AC132" s="87"/>
      <c r="AD132" s="87"/>
      <c r="AE132" s="87"/>
      <c r="AF132" s="66"/>
      <c r="AG132" s="66"/>
    </row>
    <row r="133" spans="2:33" ht="21.75" customHeight="1"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87"/>
      <c r="Z133" s="87"/>
      <c r="AA133" s="87"/>
      <c r="AB133" s="87"/>
      <c r="AC133" s="87"/>
      <c r="AD133" s="87"/>
      <c r="AE133" s="87"/>
      <c r="AF133" s="66"/>
      <c r="AG133" s="66"/>
    </row>
    <row r="134" spans="2:33" ht="21.75" customHeight="1"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87"/>
      <c r="Z134" s="87"/>
      <c r="AA134" s="87"/>
      <c r="AB134" s="87"/>
      <c r="AC134" s="87"/>
      <c r="AD134" s="87"/>
      <c r="AE134" s="87"/>
      <c r="AF134" s="66"/>
      <c r="AG134" s="66"/>
    </row>
    <row r="135" spans="2:33" ht="21.75" customHeight="1"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87"/>
      <c r="Z135" s="87"/>
      <c r="AA135" s="87"/>
      <c r="AB135" s="87"/>
      <c r="AC135" s="87"/>
      <c r="AD135" s="87"/>
      <c r="AE135" s="87"/>
      <c r="AF135" s="66"/>
      <c r="AG135" s="66"/>
    </row>
    <row r="136" spans="2:33" ht="21.75" customHeight="1"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87"/>
      <c r="Z136" s="87"/>
      <c r="AA136" s="87"/>
      <c r="AB136" s="87"/>
      <c r="AC136" s="87"/>
      <c r="AD136" s="87"/>
      <c r="AE136" s="87"/>
      <c r="AF136" s="66"/>
      <c r="AG136" s="66"/>
    </row>
    <row r="137" spans="2:33" ht="21.75" customHeight="1"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87"/>
      <c r="Z137" s="87"/>
      <c r="AA137" s="87"/>
      <c r="AB137" s="87"/>
      <c r="AC137" s="87"/>
      <c r="AD137" s="87"/>
      <c r="AE137" s="87"/>
      <c r="AF137" s="66"/>
      <c r="AG137" s="66"/>
    </row>
    <row r="138" spans="2:33" ht="21.75" customHeight="1"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87"/>
      <c r="Z138" s="87"/>
      <c r="AA138" s="87"/>
      <c r="AB138" s="87"/>
      <c r="AC138" s="87"/>
      <c r="AD138" s="87"/>
      <c r="AE138" s="87"/>
      <c r="AF138" s="66"/>
      <c r="AG138" s="66"/>
    </row>
    <row r="139" spans="2:33" ht="21.75" customHeight="1"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87"/>
      <c r="Z139" s="87"/>
      <c r="AA139" s="87"/>
      <c r="AB139" s="87"/>
      <c r="AC139" s="87"/>
      <c r="AD139" s="87"/>
      <c r="AE139" s="87"/>
      <c r="AF139" s="66"/>
      <c r="AG139" s="66"/>
    </row>
    <row r="140" spans="2:33" ht="21.75" customHeight="1"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87"/>
      <c r="Z140" s="87"/>
      <c r="AA140" s="87"/>
      <c r="AB140" s="87"/>
      <c r="AC140" s="87"/>
      <c r="AD140" s="87"/>
      <c r="AE140" s="87"/>
      <c r="AF140" s="66"/>
      <c r="AG140" s="66"/>
    </row>
    <row r="141" spans="2:33" ht="21.75" customHeight="1"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87"/>
      <c r="Z141" s="87"/>
      <c r="AA141" s="87"/>
      <c r="AB141" s="87"/>
      <c r="AC141" s="87"/>
      <c r="AD141" s="87"/>
      <c r="AE141" s="87"/>
      <c r="AF141" s="66"/>
      <c r="AG141" s="66"/>
    </row>
    <row r="142" spans="2:33" ht="21.75" customHeight="1"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87"/>
      <c r="Z142" s="87"/>
      <c r="AA142" s="87"/>
      <c r="AB142" s="87"/>
      <c r="AC142" s="87"/>
      <c r="AD142" s="87"/>
      <c r="AE142" s="87"/>
      <c r="AF142" s="66"/>
      <c r="AG142" s="66"/>
    </row>
    <row r="143" spans="2:33" ht="21.75" customHeight="1"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87"/>
      <c r="Z143" s="87"/>
      <c r="AA143" s="87"/>
      <c r="AB143" s="87"/>
      <c r="AC143" s="87"/>
      <c r="AD143" s="87"/>
      <c r="AE143" s="87"/>
      <c r="AF143" s="66"/>
      <c r="AG143" s="66"/>
    </row>
    <row r="144" spans="2:33" ht="21.75" customHeight="1"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87"/>
      <c r="Z144" s="87"/>
      <c r="AA144" s="87"/>
      <c r="AB144" s="87"/>
      <c r="AC144" s="87"/>
      <c r="AD144" s="87"/>
      <c r="AE144" s="87"/>
      <c r="AF144" s="66"/>
      <c r="AG144" s="66"/>
    </row>
    <row r="145" spans="2:33" ht="21.75" customHeight="1"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87"/>
      <c r="Z145" s="87"/>
      <c r="AA145" s="87"/>
      <c r="AB145" s="87"/>
      <c r="AC145" s="87"/>
      <c r="AD145" s="87"/>
      <c r="AE145" s="87"/>
      <c r="AF145" s="66"/>
      <c r="AG145" s="66"/>
    </row>
    <row r="146" spans="2:33" ht="21.75" customHeight="1"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87"/>
      <c r="Z146" s="87"/>
      <c r="AA146" s="87"/>
      <c r="AB146" s="87"/>
      <c r="AC146" s="87"/>
      <c r="AD146" s="87"/>
      <c r="AE146" s="87"/>
      <c r="AF146" s="66"/>
      <c r="AG146" s="66"/>
    </row>
    <row r="147" spans="2:33" ht="21.75" customHeight="1"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87"/>
      <c r="Z147" s="87"/>
      <c r="AA147" s="87"/>
      <c r="AB147" s="87"/>
      <c r="AC147" s="87"/>
      <c r="AD147" s="87"/>
      <c r="AE147" s="87"/>
      <c r="AF147" s="66"/>
      <c r="AG147" s="66"/>
    </row>
    <row r="148" spans="2:33" ht="21.75" customHeight="1"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87"/>
      <c r="Z148" s="87"/>
      <c r="AA148" s="87"/>
      <c r="AB148" s="87"/>
      <c r="AC148" s="87"/>
      <c r="AD148" s="87"/>
      <c r="AE148" s="87"/>
      <c r="AF148" s="66"/>
      <c r="AG148" s="66"/>
    </row>
    <row r="149" spans="2:33" ht="21.75" customHeight="1"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87"/>
      <c r="Z149" s="87"/>
      <c r="AA149" s="87"/>
      <c r="AB149" s="87"/>
      <c r="AC149" s="87"/>
      <c r="AD149" s="87"/>
      <c r="AE149" s="87"/>
      <c r="AF149" s="66"/>
      <c r="AG149" s="66"/>
    </row>
    <row r="150" spans="2:33" ht="21.75" customHeight="1"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87"/>
      <c r="Z150" s="87"/>
      <c r="AA150" s="87"/>
      <c r="AB150" s="87"/>
      <c r="AC150" s="87"/>
      <c r="AD150" s="87"/>
      <c r="AE150" s="87"/>
      <c r="AF150" s="66"/>
      <c r="AG150" s="66"/>
    </row>
    <row r="151" spans="2:33" ht="21.75" customHeight="1"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87"/>
      <c r="Z151" s="87"/>
      <c r="AA151" s="87"/>
      <c r="AB151" s="87"/>
      <c r="AC151" s="87"/>
      <c r="AD151" s="87"/>
      <c r="AE151" s="87"/>
      <c r="AF151" s="66"/>
      <c r="AG151" s="66"/>
    </row>
    <row r="152" spans="2:33" ht="21.75" customHeight="1"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87"/>
      <c r="Z152" s="87"/>
      <c r="AA152" s="87"/>
      <c r="AB152" s="87"/>
      <c r="AC152" s="87"/>
      <c r="AD152" s="87"/>
      <c r="AE152" s="87"/>
      <c r="AF152" s="66"/>
      <c r="AG152" s="66"/>
    </row>
    <row r="153" spans="2:33" ht="21.75" customHeight="1"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87"/>
      <c r="Z153" s="87"/>
      <c r="AA153" s="87"/>
      <c r="AB153" s="87"/>
      <c r="AC153" s="87"/>
      <c r="AD153" s="87"/>
      <c r="AE153" s="87"/>
      <c r="AF153" s="66"/>
      <c r="AG153" s="66"/>
    </row>
    <row r="154" spans="2:33" ht="21.75" customHeight="1"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87"/>
      <c r="Z154" s="87"/>
      <c r="AA154" s="87"/>
      <c r="AB154" s="87"/>
      <c r="AC154" s="87"/>
      <c r="AD154" s="87"/>
      <c r="AE154" s="87"/>
      <c r="AF154" s="66"/>
      <c r="AG154" s="66"/>
    </row>
    <row r="155" spans="2:33" ht="21.75" customHeight="1"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87"/>
      <c r="Z155" s="87"/>
      <c r="AA155" s="87"/>
      <c r="AB155" s="87"/>
      <c r="AC155" s="87"/>
      <c r="AD155" s="87"/>
      <c r="AE155" s="87"/>
      <c r="AF155" s="66"/>
      <c r="AG155" s="66"/>
    </row>
    <row r="156" spans="2:33" ht="21.75" customHeight="1"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87"/>
      <c r="Z156" s="87"/>
      <c r="AA156" s="87"/>
      <c r="AB156" s="87"/>
      <c r="AC156" s="87"/>
      <c r="AD156" s="87"/>
      <c r="AE156" s="87"/>
      <c r="AF156" s="66"/>
      <c r="AG156" s="66"/>
    </row>
    <row r="157" spans="2:33" ht="21.75" customHeight="1"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87"/>
      <c r="Z157" s="87"/>
      <c r="AA157" s="87"/>
      <c r="AB157" s="87"/>
      <c r="AC157" s="87"/>
      <c r="AD157" s="87"/>
      <c r="AE157" s="87"/>
      <c r="AF157" s="66"/>
      <c r="AG157" s="66"/>
    </row>
    <row r="158" spans="2:33" ht="21.75" customHeight="1"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87"/>
      <c r="Z158" s="87"/>
      <c r="AA158" s="87"/>
      <c r="AB158" s="87"/>
      <c r="AC158" s="87"/>
      <c r="AD158" s="87"/>
      <c r="AE158" s="87"/>
      <c r="AF158" s="66"/>
      <c r="AG158" s="66"/>
    </row>
    <row r="159" spans="2:33" ht="21.75" customHeight="1"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87"/>
      <c r="Z159" s="87"/>
      <c r="AA159" s="87"/>
      <c r="AB159" s="87"/>
      <c r="AC159" s="87"/>
      <c r="AD159" s="87"/>
      <c r="AE159" s="87"/>
      <c r="AF159" s="66"/>
      <c r="AG159" s="66"/>
    </row>
    <row r="160" spans="2:33" ht="21.75" customHeight="1"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87"/>
      <c r="Z160" s="87"/>
      <c r="AA160" s="87"/>
      <c r="AB160" s="87"/>
      <c r="AC160" s="87"/>
      <c r="AD160" s="87"/>
      <c r="AE160" s="87"/>
      <c r="AF160" s="66"/>
      <c r="AG160" s="66"/>
    </row>
    <row r="161" spans="2:33" ht="21.75" customHeight="1"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87"/>
      <c r="Z161" s="87"/>
      <c r="AA161" s="87"/>
      <c r="AB161" s="87"/>
      <c r="AC161" s="87"/>
      <c r="AD161" s="87"/>
      <c r="AE161" s="87"/>
      <c r="AF161" s="66"/>
      <c r="AG161" s="66"/>
    </row>
    <row r="162" spans="2:33" ht="21.75" customHeight="1"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87"/>
      <c r="Z162" s="87"/>
      <c r="AA162" s="87"/>
      <c r="AB162" s="87"/>
      <c r="AC162" s="87"/>
      <c r="AD162" s="87"/>
      <c r="AE162" s="87"/>
      <c r="AF162" s="66"/>
      <c r="AG162" s="66"/>
    </row>
    <row r="163" spans="2:33" ht="21.75" customHeight="1"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87"/>
      <c r="Z163" s="87"/>
      <c r="AA163" s="87"/>
      <c r="AB163" s="87"/>
      <c r="AC163" s="87"/>
      <c r="AD163" s="87"/>
      <c r="AE163" s="87"/>
      <c r="AF163" s="66"/>
      <c r="AG163" s="66"/>
    </row>
    <row r="164" spans="2:33" ht="21.75" customHeight="1"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87"/>
      <c r="Z164" s="87"/>
      <c r="AA164" s="87"/>
      <c r="AB164" s="87"/>
      <c r="AC164" s="87"/>
      <c r="AD164" s="87"/>
      <c r="AE164" s="87"/>
      <c r="AF164" s="66"/>
      <c r="AG164" s="66"/>
    </row>
    <row r="165" spans="2:33" ht="21.75" customHeight="1"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87"/>
      <c r="Z165" s="87"/>
      <c r="AA165" s="87"/>
      <c r="AB165" s="87"/>
      <c r="AC165" s="87"/>
      <c r="AD165" s="87"/>
      <c r="AE165" s="87"/>
      <c r="AF165" s="66"/>
      <c r="AG165" s="66"/>
    </row>
    <row r="166" spans="2:33" ht="21.75" customHeight="1"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87"/>
      <c r="Z166" s="87"/>
      <c r="AA166" s="87"/>
      <c r="AB166" s="87"/>
      <c r="AC166" s="87"/>
      <c r="AD166" s="87"/>
      <c r="AE166" s="87"/>
      <c r="AF166" s="66"/>
      <c r="AG166" s="66"/>
    </row>
    <row r="167" spans="2:33" ht="21.75" customHeight="1"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87"/>
      <c r="Z167" s="87"/>
      <c r="AA167" s="87"/>
      <c r="AB167" s="87"/>
      <c r="AC167" s="87"/>
      <c r="AD167" s="87"/>
      <c r="AE167" s="87"/>
      <c r="AF167" s="66"/>
      <c r="AG167" s="66"/>
    </row>
    <row r="168" spans="2:33" ht="21.75" customHeight="1"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87"/>
      <c r="Z168" s="87"/>
      <c r="AA168" s="87"/>
      <c r="AB168" s="87"/>
      <c r="AC168" s="87"/>
      <c r="AD168" s="87"/>
      <c r="AE168" s="87"/>
      <c r="AF168" s="66"/>
      <c r="AG168" s="66"/>
    </row>
    <row r="169" spans="2:33" ht="21.75" customHeight="1"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87"/>
      <c r="Z169" s="87"/>
      <c r="AA169" s="87"/>
      <c r="AB169" s="87"/>
      <c r="AC169" s="87"/>
      <c r="AD169" s="87"/>
      <c r="AE169" s="87"/>
      <c r="AF169" s="66"/>
      <c r="AG169" s="66"/>
    </row>
    <row r="170" spans="2:33" ht="21.75" customHeight="1"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87"/>
      <c r="Z170" s="87"/>
      <c r="AA170" s="87"/>
      <c r="AB170" s="87"/>
      <c r="AC170" s="87"/>
      <c r="AD170" s="87"/>
      <c r="AE170" s="87"/>
      <c r="AF170" s="66"/>
      <c r="AG170" s="66"/>
    </row>
    <row r="171" spans="2:33" ht="21.75" customHeight="1"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87"/>
      <c r="Z171" s="87"/>
      <c r="AA171" s="87"/>
      <c r="AB171" s="87"/>
      <c r="AC171" s="87"/>
      <c r="AD171" s="87"/>
      <c r="AE171" s="87"/>
      <c r="AF171" s="66"/>
      <c r="AG171" s="66"/>
    </row>
    <row r="172" spans="2:33" ht="21.75" customHeight="1"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87"/>
      <c r="Z172" s="87"/>
      <c r="AA172" s="87"/>
      <c r="AB172" s="87"/>
      <c r="AC172" s="87"/>
      <c r="AD172" s="87"/>
      <c r="AE172" s="87"/>
      <c r="AF172" s="66"/>
      <c r="AG172" s="66"/>
    </row>
    <row r="173" spans="2:33" ht="21.75" customHeight="1"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87"/>
      <c r="Z173" s="87"/>
      <c r="AA173" s="87"/>
      <c r="AB173" s="87"/>
      <c r="AC173" s="87"/>
      <c r="AD173" s="87"/>
      <c r="AE173" s="87"/>
      <c r="AF173" s="66"/>
      <c r="AG173" s="66"/>
    </row>
    <row r="174" spans="2:33" ht="21.75" customHeight="1"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87"/>
      <c r="Z174" s="87"/>
      <c r="AA174" s="87"/>
      <c r="AB174" s="87"/>
      <c r="AC174" s="87"/>
      <c r="AD174" s="87"/>
      <c r="AE174" s="87"/>
      <c r="AF174" s="66"/>
      <c r="AG174" s="66"/>
    </row>
    <row r="175" spans="2:33" ht="21.75" customHeight="1"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87"/>
      <c r="Z175" s="87"/>
      <c r="AA175" s="87"/>
      <c r="AB175" s="87"/>
      <c r="AC175" s="87"/>
      <c r="AD175" s="87"/>
      <c r="AE175" s="87"/>
      <c r="AF175" s="66"/>
      <c r="AG175" s="66"/>
    </row>
    <row r="176" spans="2:33" ht="21.75" customHeight="1"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87"/>
      <c r="Z176" s="87"/>
      <c r="AA176" s="87"/>
      <c r="AB176" s="87"/>
      <c r="AC176" s="87"/>
      <c r="AD176" s="87"/>
      <c r="AE176" s="87"/>
      <c r="AF176" s="66"/>
      <c r="AG176" s="66"/>
    </row>
    <row r="177" spans="2:33" ht="21.75" customHeight="1"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87"/>
      <c r="Z177" s="87"/>
      <c r="AA177" s="87"/>
      <c r="AB177" s="87"/>
      <c r="AC177" s="87"/>
      <c r="AD177" s="87"/>
      <c r="AE177" s="87"/>
      <c r="AF177" s="66"/>
      <c r="AG177" s="66"/>
    </row>
    <row r="178" spans="2:33" ht="21.75" customHeight="1"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87"/>
      <c r="Z178" s="87"/>
      <c r="AA178" s="87"/>
      <c r="AB178" s="87"/>
      <c r="AC178" s="87"/>
      <c r="AD178" s="87"/>
      <c r="AE178" s="87"/>
      <c r="AF178" s="66"/>
      <c r="AG178" s="66"/>
    </row>
    <row r="179" spans="2:33" ht="21.75" customHeight="1"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87"/>
      <c r="Z179" s="87"/>
      <c r="AA179" s="87"/>
      <c r="AB179" s="87"/>
      <c r="AC179" s="87"/>
      <c r="AD179" s="87"/>
      <c r="AE179" s="87"/>
      <c r="AF179" s="66"/>
      <c r="AG179" s="66"/>
    </row>
    <row r="180" spans="2:33" ht="21.75" customHeight="1"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87"/>
      <c r="Z180" s="87"/>
      <c r="AA180" s="87"/>
      <c r="AB180" s="87"/>
      <c r="AC180" s="87"/>
      <c r="AD180" s="87"/>
      <c r="AE180" s="87"/>
      <c r="AF180" s="66"/>
      <c r="AG180" s="66"/>
    </row>
    <row r="181" spans="2:33" ht="21.75" customHeight="1"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87"/>
      <c r="Z181" s="87"/>
      <c r="AA181" s="87"/>
      <c r="AB181" s="87"/>
      <c r="AC181" s="87"/>
      <c r="AD181" s="87"/>
      <c r="AE181" s="87"/>
      <c r="AF181" s="66"/>
      <c r="AG181" s="66"/>
    </row>
    <row r="182" spans="2:33" ht="21.75" customHeight="1"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87"/>
      <c r="Z182" s="87"/>
      <c r="AA182" s="87"/>
      <c r="AB182" s="87"/>
      <c r="AC182" s="87"/>
      <c r="AD182" s="87"/>
      <c r="AE182" s="87"/>
      <c r="AF182" s="66"/>
      <c r="AG182" s="66"/>
    </row>
    <row r="183" spans="2:33" ht="21.75" customHeight="1"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87"/>
      <c r="Z183" s="87"/>
      <c r="AA183" s="87"/>
      <c r="AB183" s="87"/>
      <c r="AC183" s="87"/>
      <c r="AD183" s="87"/>
      <c r="AE183" s="87"/>
      <c r="AF183" s="66"/>
      <c r="AG183" s="66"/>
    </row>
    <row r="184" spans="2:33" ht="21.75" customHeight="1"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87"/>
      <c r="Z184" s="87"/>
      <c r="AA184" s="87"/>
      <c r="AB184" s="87"/>
      <c r="AC184" s="87"/>
      <c r="AD184" s="87"/>
      <c r="AE184" s="87"/>
      <c r="AF184" s="66"/>
      <c r="AG184" s="66"/>
    </row>
    <row r="185" spans="2:33" ht="21.75" customHeight="1"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87"/>
      <c r="Z185" s="87"/>
      <c r="AA185" s="87"/>
      <c r="AB185" s="87"/>
      <c r="AC185" s="87"/>
      <c r="AD185" s="87"/>
      <c r="AE185" s="87"/>
      <c r="AF185" s="66"/>
      <c r="AG185" s="66"/>
    </row>
    <row r="186" spans="2:33" ht="21.75" customHeight="1"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87"/>
      <c r="Z186" s="87"/>
      <c r="AA186" s="87"/>
      <c r="AB186" s="87"/>
      <c r="AC186" s="87"/>
      <c r="AD186" s="87"/>
      <c r="AE186" s="87"/>
      <c r="AF186" s="66"/>
      <c r="AG186" s="66"/>
    </row>
    <row r="187" spans="2:33" ht="21.75" customHeight="1"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87"/>
      <c r="Z187" s="87"/>
      <c r="AA187" s="87"/>
      <c r="AB187" s="87"/>
      <c r="AC187" s="87"/>
      <c r="AD187" s="87"/>
      <c r="AE187" s="87"/>
      <c r="AF187" s="66"/>
      <c r="AG187" s="66"/>
    </row>
    <row r="188" spans="2:33" ht="21.75" customHeight="1"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87"/>
      <c r="Z188" s="87"/>
      <c r="AA188" s="87"/>
      <c r="AB188" s="87"/>
      <c r="AC188" s="87"/>
      <c r="AD188" s="87"/>
      <c r="AE188" s="87"/>
      <c r="AF188" s="66"/>
      <c r="AG188" s="66"/>
    </row>
    <row r="189" spans="2:33" ht="21.75" customHeight="1"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87"/>
      <c r="Z189" s="87"/>
      <c r="AA189" s="87"/>
      <c r="AB189" s="87"/>
      <c r="AC189" s="87"/>
      <c r="AD189" s="87"/>
      <c r="AE189" s="87"/>
      <c r="AF189" s="66"/>
      <c r="AG189" s="66"/>
    </row>
    <row r="190" spans="2:33" ht="21.75" customHeight="1"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87"/>
      <c r="Z190" s="87"/>
      <c r="AA190" s="87"/>
      <c r="AB190" s="87"/>
      <c r="AC190" s="87"/>
      <c r="AD190" s="87"/>
      <c r="AE190" s="87"/>
      <c r="AF190" s="66"/>
      <c r="AG190" s="66"/>
    </row>
    <row r="191" spans="2:33" ht="21.75" customHeight="1"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87"/>
      <c r="Z191" s="87"/>
      <c r="AA191" s="87"/>
      <c r="AB191" s="87"/>
      <c r="AC191" s="87"/>
      <c r="AD191" s="87"/>
      <c r="AE191" s="87"/>
      <c r="AF191" s="66"/>
      <c r="AG191" s="66"/>
    </row>
    <row r="192" spans="2:33" ht="21.75" customHeight="1"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87"/>
      <c r="Z192" s="87"/>
      <c r="AA192" s="87"/>
      <c r="AB192" s="87"/>
      <c r="AC192" s="87"/>
      <c r="AD192" s="87"/>
      <c r="AE192" s="87"/>
      <c r="AF192" s="66"/>
      <c r="AG192" s="66"/>
    </row>
    <row r="193" spans="2:33" ht="21.75" customHeight="1"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87"/>
      <c r="Z193" s="87"/>
      <c r="AA193" s="87"/>
      <c r="AB193" s="87"/>
      <c r="AC193" s="87"/>
      <c r="AD193" s="87"/>
      <c r="AE193" s="87"/>
      <c r="AF193" s="66"/>
      <c r="AG193" s="66"/>
    </row>
    <row r="194" spans="2:33" ht="21.75" customHeight="1"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87"/>
      <c r="Z194" s="87"/>
      <c r="AA194" s="87"/>
      <c r="AB194" s="87"/>
      <c r="AC194" s="87"/>
      <c r="AD194" s="87"/>
      <c r="AE194" s="87"/>
      <c r="AF194" s="66"/>
      <c r="AG194" s="66"/>
    </row>
    <row r="195" spans="2:33" ht="21.75" customHeight="1"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87"/>
      <c r="Z195" s="87"/>
      <c r="AA195" s="87"/>
      <c r="AB195" s="87"/>
      <c r="AC195" s="87"/>
      <c r="AD195" s="87"/>
      <c r="AE195" s="87"/>
      <c r="AF195" s="66"/>
      <c r="AG195" s="66"/>
    </row>
    <row r="196" spans="2:33" ht="21.75" customHeight="1"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87"/>
      <c r="Z196" s="87"/>
      <c r="AA196" s="87"/>
      <c r="AB196" s="87"/>
      <c r="AC196" s="87"/>
      <c r="AD196" s="87"/>
      <c r="AE196" s="87"/>
      <c r="AF196" s="66"/>
      <c r="AG196" s="66"/>
    </row>
    <row r="197" spans="2:33" ht="21.75" customHeight="1"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87"/>
      <c r="Z197" s="87"/>
      <c r="AA197" s="87"/>
      <c r="AB197" s="87"/>
      <c r="AC197" s="87"/>
      <c r="AD197" s="87"/>
      <c r="AE197" s="87"/>
      <c r="AF197" s="66"/>
      <c r="AG197" s="66"/>
    </row>
    <row r="198" spans="2:33" ht="21.75" customHeight="1"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87"/>
      <c r="Z198" s="87"/>
      <c r="AA198" s="87"/>
      <c r="AB198" s="87"/>
      <c r="AC198" s="87"/>
      <c r="AD198" s="87"/>
      <c r="AE198" s="87"/>
      <c r="AF198" s="66"/>
      <c r="AG198" s="66"/>
    </row>
    <row r="199" spans="2:33" ht="21.75" customHeight="1"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87"/>
      <c r="Z199" s="87"/>
      <c r="AA199" s="87"/>
      <c r="AB199" s="87"/>
      <c r="AC199" s="87"/>
      <c r="AD199" s="87"/>
      <c r="AE199" s="87"/>
      <c r="AF199" s="66"/>
      <c r="AG199" s="66"/>
    </row>
    <row r="200" spans="2:33" ht="21.75" customHeight="1"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87"/>
      <c r="Z200" s="87"/>
      <c r="AA200" s="87"/>
      <c r="AB200" s="87"/>
      <c r="AC200" s="87"/>
      <c r="AD200" s="87"/>
      <c r="AE200" s="87"/>
      <c r="AF200" s="66"/>
      <c r="AG200" s="66"/>
    </row>
    <row r="201" spans="2:33" ht="21.75" customHeight="1"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87"/>
      <c r="Z201" s="87"/>
      <c r="AA201" s="87"/>
      <c r="AB201" s="87"/>
      <c r="AC201" s="87"/>
      <c r="AD201" s="87"/>
      <c r="AE201" s="87"/>
      <c r="AF201" s="66"/>
      <c r="AG201" s="66"/>
    </row>
    <row r="202" spans="2:33" ht="21.75" customHeight="1"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87"/>
      <c r="Z202" s="87"/>
      <c r="AA202" s="87"/>
      <c r="AB202" s="87"/>
      <c r="AC202" s="87"/>
      <c r="AD202" s="87"/>
      <c r="AE202" s="87"/>
      <c r="AF202" s="66"/>
      <c r="AG202" s="66"/>
    </row>
    <row r="203" spans="2:33" ht="21.75" customHeight="1"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87"/>
      <c r="Z203" s="87"/>
      <c r="AA203" s="87"/>
      <c r="AB203" s="87"/>
      <c r="AC203" s="87"/>
      <c r="AD203" s="87"/>
      <c r="AE203" s="87"/>
      <c r="AF203" s="66"/>
      <c r="AG203" s="66"/>
    </row>
    <row r="204" spans="2:33" ht="21.75" customHeight="1"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87"/>
      <c r="Z204" s="87"/>
      <c r="AA204" s="87"/>
      <c r="AB204" s="87"/>
      <c r="AC204" s="87"/>
      <c r="AD204" s="87"/>
      <c r="AE204" s="87"/>
      <c r="AF204" s="66"/>
      <c r="AG204" s="66"/>
    </row>
    <row r="205" spans="2:33" ht="21.75" customHeight="1"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87"/>
      <c r="Z205" s="87"/>
      <c r="AA205" s="87"/>
      <c r="AB205" s="87"/>
      <c r="AC205" s="87"/>
      <c r="AD205" s="87"/>
      <c r="AE205" s="87"/>
      <c r="AF205" s="66"/>
      <c r="AG205" s="66"/>
    </row>
    <row r="206" spans="2:33" ht="21.75" customHeight="1"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87"/>
      <c r="Z206" s="87"/>
      <c r="AA206" s="87"/>
      <c r="AB206" s="87"/>
      <c r="AC206" s="87"/>
      <c r="AD206" s="87"/>
      <c r="AE206" s="87"/>
      <c r="AF206" s="66"/>
      <c r="AG206" s="66"/>
    </row>
    <row r="207" spans="2:33" ht="21.75" customHeight="1"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87"/>
      <c r="Z207" s="87"/>
      <c r="AA207" s="87"/>
      <c r="AB207" s="87"/>
      <c r="AC207" s="87"/>
      <c r="AD207" s="87"/>
      <c r="AE207" s="87"/>
      <c r="AF207" s="66"/>
      <c r="AG207" s="66"/>
    </row>
    <row r="208" spans="2:33" ht="21.75" customHeight="1"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87"/>
      <c r="Z208" s="87"/>
      <c r="AA208" s="87"/>
      <c r="AB208" s="87"/>
      <c r="AC208" s="87"/>
      <c r="AD208" s="87"/>
      <c r="AE208" s="87"/>
      <c r="AF208" s="66"/>
      <c r="AG208" s="66"/>
    </row>
    <row r="209" spans="2:33" ht="21.75" customHeight="1"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87"/>
      <c r="Z209" s="87"/>
      <c r="AA209" s="87"/>
      <c r="AB209" s="87"/>
      <c r="AC209" s="87"/>
      <c r="AD209" s="87"/>
      <c r="AE209" s="87"/>
      <c r="AF209" s="66"/>
      <c r="AG209" s="66"/>
    </row>
    <row r="210" spans="2:33" ht="21.75" customHeight="1"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87"/>
      <c r="Z210" s="87"/>
      <c r="AA210" s="87"/>
      <c r="AB210" s="87"/>
      <c r="AC210" s="87"/>
      <c r="AD210" s="87"/>
      <c r="AE210" s="87"/>
      <c r="AF210" s="66"/>
      <c r="AG210" s="66"/>
    </row>
    <row r="211" spans="2:33" ht="21.75" customHeight="1"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87"/>
      <c r="Z211" s="87"/>
      <c r="AA211" s="87"/>
      <c r="AB211" s="87"/>
      <c r="AC211" s="87"/>
      <c r="AD211" s="87"/>
      <c r="AE211" s="87"/>
      <c r="AF211" s="66"/>
      <c r="AG211" s="66"/>
    </row>
    <row r="212" spans="2:33" ht="21.75" customHeight="1"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87"/>
      <c r="Z212" s="87"/>
      <c r="AA212" s="87"/>
      <c r="AB212" s="87"/>
      <c r="AC212" s="87"/>
      <c r="AD212" s="87"/>
      <c r="AE212" s="87"/>
      <c r="AF212" s="66"/>
      <c r="AG212" s="66"/>
    </row>
    <row r="213" spans="2:33" ht="21.75" customHeight="1"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87"/>
      <c r="Z213" s="87"/>
      <c r="AA213" s="87"/>
      <c r="AB213" s="87"/>
      <c r="AC213" s="87"/>
      <c r="AD213" s="87"/>
      <c r="AE213" s="87"/>
      <c r="AF213" s="66"/>
      <c r="AG213" s="66"/>
    </row>
    <row r="214" spans="2:33" ht="21.75" customHeight="1"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87"/>
      <c r="Z214" s="87"/>
      <c r="AA214" s="87"/>
      <c r="AB214" s="87"/>
      <c r="AC214" s="87"/>
      <c r="AD214" s="87"/>
      <c r="AE214" s="87"/>
      <c r="AF214" s="66"/>
      <c r="AG214" s="66"/>
    </row>
    <row r="215" spans="2:33" ht="15.75" customHeight="1"/>
    <row r="216" spans="2:33" ht="15.75" customHeight="1"/>
    <row r="217" spans="2:33" ht="15.75" customHeight="1"/>
    <row r="218" spans="2:33" ht="15.75" customHeight="1"/>
    <row r="219" spans="2:33" ht="15.75" customHeight="1"/>
    <row r="220" spans="2:33" ht="15.75" customHeight="1"/>
    <row r="221" spans="2:33" ht="15.75" customHeight="1"/>
    <row r="222" spans="2:33" ht="15.75" customHeight="1"/>
    <row r="223" spans="2:33" ht="15.75" customHeight="1"/>
    <row r="224" spans="2:3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</sheetData>
  <mergeCells count="60">
    <mergeCell ref="B1:AG1"/>
    <mergeCell ref="B2:N2"/>
    <mergeCell ref="O2:AG2"/>
    <mergeCell ref="Z4:AA4"/>
    <mergeCell ref="C5:D5"/>
    <mergeCell ref="F5:K5"/>
    <mergeCell ref="L5:M5"/>
    <mergeCell ref="P5:R5"/>
    <mergeCell ref="S5:U5"/>
    <mergeCell ref="Z5:AA5"/>
    <mergeCell ref="C4:D4"/>
    <mergeCell ref="F4:K4"/>
    <mergeCell ref="L4:M4"/>
    <mergeCell ref="P4:R4"/>
    <mergeCell ref="S4:U4"/>
    <mergeCell ref="W6:W7"/>
    <mergeCell ref="X6:X7"/>
    <mergeCell ref="Y6:Y7"/>
    <mergeCell ref="Z6:AA7"/>
    <mergeCell ref="C7:D7"/>
    <mergeCell ref="F7:K7"/>
    <mergeCell ref="L7:M7"/>
    <mergeCell ref="P7:R7"/>
    <mergeCell ref="S7:U7"/>
    <mergeCell ref="C6:D6"/>
    <mergeCell ref="F6:K6"/>
    <mergeCell ref="L6:M6"/>
    <mergeCell ref="O6:O7"/>
    <mergeCell ref="P6:R6"/>
    <mergeCell ref="S6:U6"/>
    <mergeCell ref="L8:M8"/>
    <mergeCell ref="O8:O9"/>
    <mergeCell ref="P8:R9"/>
    <mergeCell ref="S8:U9"/>
    <mergeCell ref="V6:V7"/>
    <mergeCell ref="AF9:AF10"/>
    <mergeCell ref="C10:D10"/>
    <mergeCell ref="F10:K10"/>
    <mergeCell ref="L10:M10"/>
    <mergeCell ref="P11:T11"/>
    <mergeCell ref="U11:V11"/>
    <mergeCell ref="W11:X11"/>
    <mergeCell ref="V8:V9"/>
    <mergeCell ref="W8:W9"/>
    <mergeCell ref="X8:X9"/>
    <mergeCell ref="Y8:Y9"/>
    <mergeCell ref="Z8:AA9"/>
    <mergeCell ref="F9:K9"/>
    <mergeCell ref="L9:M9"/>
    <mergeCell ref="C8:D8"/>
    <mergeCell ref="F8:K8"/>
    <mergeCell ref="P14:T14"/>
    <mergeCell ref="U14:V14"/>
    <mergeCell ref="W14:X14"/>
    <mergeCell ref="P12:T12"/>
    <mergeCell ref="U12:V12"/>
    <mergeCell ref="W12:X12"/>
    <mergeCell ref="P13:T13"/>
    <mergeCell ref="U13:V13"/>
    <mergeCell ref="W13:X13"/>
  </mergeCells>
  <pageMargins left="0.31496062992126" right="0.16" top="0.27559055118110198" bottom="0.23622047244094499" header="0" footer="0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06"/>
  <sheetViews>
    <sheetView zoomScale="87" zoomScaleNormal="87" zoomScaleSheetLayoutView="78" workbookViewId="0">
      <selection activeCell="N4" sqref="N4"/>
    </sheetView>
  </sheetViews>
  <sheetFormatPr defaultColWidth="14.42578125" defaultRowHeight="15" customHeight="1"/>
  <cols>
    <col min="1" max="1" width="5.5703125" style="34" customWidth="1"/>
    <col min="2" max="2" width="4.5703125" style="34" customWidth="1"/>
    <col min="3" max="3" width="21.28515625" style="34" customWidth="1"/>
    <col min="4" max="4" width="14" style="34" customWidth="1"/>
    <col min="5" max="5" width="10.85546875" style="34" customWidth="1"/>
    <col min="6" max="29" width="4.140625" style="34" customWidth="1"/>
    <col min="30" max="30" width="4.7109375" style="34" customWidth="1"/>
    <col min="31" max="34" width="4.140625" style="34" customWidth="1"/>
    <col min="35" max="36" width="5.28515625" style="34" customWidth="1"/>
    <col min="37" max="37" width="7.140625" style="34" bestFit="1" customWidth="1"/>
    <col min="38" max="38" width="11.42578125" style="34" customWidth="1"/>
    <col min="39" max="39" width="4.42578125" style="34" customWidth="1"/>
    <col min="40" max="16384" width="14.42578125" style="34"/>
  </cols>
  <sheetData>
    <row r="1" spans="1:39" ht="21" customHeight="1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1"/>
      <c r="AM1" s="33"/>
    </row>
    <row r="2" spans="1:39" ht="30" customHeight="1">
      <c r="A2" s="182" t="s">
        <v>37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 t="s">
        <v>2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33"/>
    </row>
    <row r="3" spans="1:39" ht="33.75" customHeight="1">
      <c r="B3" s="33"/>
      <c r="C3" s="40"/>
      <c r="D3" s="41"/>
      <c r="E3" s="41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3"/>
      <c r="AJ3" s="44"/>
      <c r="AK3" s="45"/>
      <c r="AL3" s="46"/>
      <c r="AM3" s="33"/>
    </row>
    <row r="4" spans="1:39" ht="51.75" customHeight="1">
      <c r="B4" s="39"/>
      <c r="C4" s="184" t="s">
        <v>8</v>
      </c>
      <c r="D4" s="185"/>
      <c r="E4" s="47">
        <v>89</v>
      </c>
      <c r="F4" s="186" t="s">
        <v>9</v>
      </c>
      <c r="G4" s="187"/>
      <c r="H4" s="187"/>
      <c r="I4" s="187"/>
      <c r="J4" s="187"/>
      <c r="K4" s="185"/>
      <c r="L4" s="188">
        <v>7</v>
      </c>
      <c r="M4" s="185"/>
      <c r="N4" s="33"/>
      <c r="O4" s="33"/>
      <c r="P4" s="33"/>
      <c r="Q4" s="189" t="s">
        <v>3</v>
      </c>
      <c r="R4" s="190"/>
      <c r="S4" s="189" t="s">
        <v>10</v>
      </c>
      <c r="T4" s="191"/>
      <c r="U4" s="190"/>
      <c r="V4" s="189" t="s">
        <v>44</v>
      </c>
      <c r="W4" s="191"/>
      <c r="X4" s="191"/>
      <c r="Y4" s="191"/>
      <c r="Z4" s="190"/>
      <c r="AA4" s="189" t="s">
        <v>45</v>
      </c>
      <c r="AB4" s="190"/>
      <c r="AC4" s="189" t="s">
        <v>46</v>
      </c>
      <c r="AD4" s="190"/>
      <c r="AE4" s="192" t="s">
        <v>47</v>
      </c>
      <c r="AF4" s="193"/>
      <c r="AG4" s="192" t="s">
        <v>48</v>
      </c>
      <c r="AH4" s="193"/>
      <c r="AI4" s="189" t="s">
        <v>16</v>
      </c>
      <c r="AJ4" s="190"/>
      <c r="AK4" s="33"/>
      <c r="AL4" s="33"/>
      <c r="AM4" s="33"/>
    </row>
    <row r="5" spans="1:39" ht="38.25" customHeight="1">
      <c r="B5" s="39"/>
      <c r="C5" s="184" t="s">
        <v>17</v>
      </c>
      <c r="D5" s="185"/>
      <c r="E5" s="47">
        <v>86</v>
      </c>
      <c r="F5" s="186" t="s">
        <v>18</v>
      </c>
      <c r="G5" s="187"/>
      <c r="H5" s="187"/>
      <c r="I5" s="187"/>
      <c r="J5" s="187"/>
      <c r="K5" s="185"/>
      <c r="L5" s="188">
        <v>24</v>
      </c>
      <c r="M5" s="185"/>
      <c r="N5" s="33"/>
      <c r="O5" s="33"/>
      <c r="P5" s="33"/>
      <c r="Q5" s="196">
        <v>1</v>
      </c>
      <c r="R5" s="185"/>
      <c r="S5" s="186" t="s">
        <v>38</v>
      </c>
      <c r="T5" s="187"/>
      <c r="U5" s="185"/>
      <c r="V5" s="196" t="s">
        <v>49</v>
      </c>
      <c r="W5" s="187"/>
      <c r="X5" s="187"/>
      <c r="Y5" s="187"/>
      <c r="Z5" s="185"/>
      <c r="AA5" s="197">
        <v>82</v>
      </c>
      <c r="AB5" s="198"/>
      <c r="AC5" s="197">
        <f>AA5-AE5</f>
        <v>40</v>
      </c>
      <c r="AD5" s="198"/>
      <c r="AE5" s="197">
        <v>42</v>
      </c>
      <c r="AF5" s="198"/>
      <c r="AG5" s="197">
        <v>7</v>
      </c>
      <c r="AH5" s="198"/>
      <c r="AI5" s="197">
        <f>(AC5/AA5)*100</f>
        <v>48.780487804878049</v>
      </c>
      <c r="AJ5" s="198"/>
      <c r="AK5" s="35"/>
      <c r="AL5" s="48"/>
      <c r="AM5" s="35"/>
    </row>
    <row r="6" spans="1:39" ht="38.25" customHeight="1">
      <c r="B6" s="39"/>
      <c r="C6" s="184" t="s">
        <v>20</v>
      </c>
      <c r="D6" s="185"/>
      <c r="E6" s="47">
        <v>3</v>
      </c>
      <c r="F6" s="186" t="s">
        <v>21</v>
      </c>
      <c r="G6" s="187"/>
      <c r="H6" s="187"/>
      <c r="I6" s="187"/>
      <c r="J6" s="187"/>
      <c r="K6" s="185"/>
      <c r="L6" s="188">
        <v>4</v>
      </c>
      <c r="M6" s="185"/>
      <c r="N6" s="33"/>
      <c r="O6" s="33"/>
      <c r="P6" s="33"/>
      <c r="Q6" s="196">
        <v>2</v>
      </c>
      <c r="R6" s="185"/>
      <c r="S6" s="186" t="s">
        <v>39</v>
      </c>
      <c r="T6" s="187"/>
      <c r="U6" s="185"/>
      <c r="V6" s="196" t="s">
        <v>50</v>
      </c>
      <c r="W6" s="187"/>
      <c r="X6" s="187"/>
      <c r="Y6" s="187"/>
      <c r="Z6" s="185"/>
      <c r="AA6" s="197">
        <v>83</v>
      </c>
      <c r="AB6" s="198"/>
      <c r="AC6" s="197">
        <f>AA6-AE6</f>
        <v>38</v>
      </c>
      <c r="AD6" s="198"/>
      <c r="AE6" s="197">
        <v>45</v>
      </c>
      <c r="AF6" s="198"/>
      <c r="AG6" s="197">
        <v>6</v>
      </c>
      <c r="AH6" s="198"/>
      <c r="AI6" s="197">
        <f t="shared" ref="AI6:AI8" si="0">(AC6/AA6)*100</f>
        <v>45.783132530120483</v>
      </c>
      <c r="AJ6" s="198"/>
      <c r="AK6" s="35"/>
      <c r="AL6" s="48"/>
      <c r="AM6" s="35"/>
    </row>
    <row r="7" spans="1:39" ht="38.25" customHeight="1">
      <c r="B7" s="39"/>
      <c r="C7" s="195" t="s">
        <v>24</v>
      </c>
      <c r="D7" s="185"/>
      <c r="E7" s="47">
        <v>32</v>
      </c>
      <c r="F7" s="186" t="s">
        <v>25</v>
      </c>
      <c r="G7" s="187"/>
      <c r="H7" s="187"/>
      <c r="I7" s="187"/>
      <c r="J7" s="187"/>
      <c r="K7" s="185"/>
      <c r="L7" s="188">
        <v>0</v>
      </c>
      <c r="M7" s="185"/>
      <c r="N7" s="33"/>
      <c r="O7" s="33"/>
      <c r="P7" s="33"/>
      <c r="Q7" s="196">
        <v>3</v>
      </c>
      <c r="R7" s="185"/>
      <c r="S7" s="186" t="s">
        <v>51</v>
      </c>
      <c r="T7" s="187"/>
      <c r="U7" s="185"/>
      <c r="V7" s="196" t="s">
        <v>52</v>
      </c>
      <c r="W7" s="187"/>
      <c r="X7" s="187"/>
      <c r="Y7" s="187"/>
      <c r="Z7" s="185"/>
      <c r="AA7" s="197">
        <v>83</v>
      </c>
      <c r="AB7" s="198"/>
      <c r="AC7" s="197">
        <f t="shared" ref="AC7:AC8" si="1">AA7-AE7</f>
        <v>62</v>
      </c>
      <c r="AD7" s="198"/>
      <c r="AE7" s="197">
        <v>21</v>
      </c>
      <c r="AF7" s="198"/>
      <c r="AG7" s="197">
        <v>6</v>
      </c>
      <c r="AH7" s="198"/>
      <c r="AI7" s="197">
        <f t="shared" si="0"/>
        <v>74.698795180722882</v>
      </c>
      <c r="AJ7" s="198"/>
      <c r="AK7" s="35"/>
      <c r="AL7" s="48"/>
      <c r="AM7" s="35"/>
    </row>
    <row r="8" spans="1:39" ht="38.25" customHeight="1">
      <c r="B8" s="39"/>
      <c r="C8" s="195" t="s">
        <v>28</v>
      </c>
      <c r="D8" s="185"/>
      <c r="E8" s="47">
        <v>3</v>
      </c>
      <c r="F8" s="186" t="s">
        <v>29</v>
      </c>
      <c r="G8" s="187"/>
      <c r="H8" s="187"/>
      <c r="I8" s="187"/>
      <c r="J8" s="187"/>
      <c r="K8" s="185"/>
      <c r="L8" s="188">
        <v>30</v>
      </c>
      <c r="M8" s="185"/>
      <c r="N8" s="33"/>
      <c r="O8" s="33"/>
      <c r="P8" s="33"/>
      <c r="Q8" s="196">
        <v>4</v>
      </c>
      <c r="R8" s="185"/>
      <c r="S8" s="186" t="s">
        <v>40</v>
      </c>
      <c r="T8" s="187"/>
      <c r="U8" s="185"/>
      <c r="V8" s="196" t="s">
        <v>53</v>
      </c>
      <c r="W8" s="187"/>
      <c r="X8" s="187"/>
      <c r="Y8" s="187"/>
      <c r="Z8" s="185"/>
      <c r="AA8" s="197">
        <v>83</v>
      </c>
      <c r="AB8" s="198"/>
      <c r="AC8" s="197">
        <f t="shared" si="1"/>
        <v>79</v>
      </c>
      <c r="AD8" s="198"/>
      <c r="AE8" s="197">
        <v>4</v>
      </c>
      <c r="AF8" s="198"/>
      <c r="AG8" s="197">
        <v>6</v>
      </c>
      <c r="AH8" s="198"/>
      <c r="AI8" s="197">
        <f t="shared" si="0"/>
        <v>95.180722891566262</v>
      </c>
      <c r="AJ8" s="198"/>
      <c r="AK8" s="35"/>
      <c r="AL8" s="48"/>
      <c r="AM8" s="35"/>
    </row>
    <row r="9" spans="1:39" ht="38.25" customHeight="1">
      <c r="B9" s="39"/>
      <c r="C9" s="195" t="s">
        <v>32</v>
      </c>
      <c r="D9" s="185"/>
      <c r="E9" s="49">
        <v>0.39319999999999999</v>
      </c>
      <c r="F9" s="186" t="s">
        <v>54</v>
      </c>
      <c r="G9" s="187"/>
      <c r="H9" s="187"/>
      <c r="I9" s="187"/>
      <c r="J9" s="187"/>
      <c r="K9" s="185"/>
      <c r="L9" s="188">
        <v>24</v>
      </c>
      <c r="M9" s="185"/>
      <c r="N9" s="50"/>
      <c r="O9" s="199"/>
      <c r="P9" s="200"/>
      <c r="Q9" s="201"/>
      <c r="R9" s="200"/>
      <c r="S9" s="200"/>
      <c r="T9" s="200"/>
      <c r="U9" s="200"/>
      <c r="V9" s="202"/>
      <c r="W9" s="200"/>
      <c r="X9" s="202"/>
      <c r="Y9" s="200"/>
      <c r="Z9" s="202"/>
      <c r="AA9" s="200"/>
      <c r="AB9" s="203"/>
      <c r="AC9" s="200"/>
      <c r="AD9" s="51"/>
      <c r="AE9" s="52"/>
      <c r="AF9" s="52"/>
      <c r="AG9" s="52"/>
      <c r="AH9" s="204"/>
      <c r="AI9" s="200"/>
      <c r="AJ9" s="53"/>
      <c r="AK9" s="35"/>
      <c r="AL9" s="35"/>
      <c r="AM9" s="35"/>
    </row>
    <row r="10" spans="1:39" ht="38.25" customHeight="1">
      <c r="B10" s="39"/>
      <c r="C10" s="184" t="s">
        <v>34</v>
      </c>
      <c r="D10" s="185"/>
      <c r="E10" s="49">
        <v>0.73029999999999995</v>
      </c>
      <c r="F10" s="186" t="s">
        <v>55</v>
      </c>
      <c r="G10" s="187"/>
      <c r="H10" s="187"/>
      <c r="I10" s="187"/>
      <c r="J10" s="187"/>
      <c r="K10" s="185"/>
      <c r="L10" s="188">
        <v>1</v>
      </c>
      <c r="M10" s="185"/>
      <c r="N10" s="50"/>
      <c r="O10" s="199"/>
      <c r="P10" s="200"/>
      <c r="Q10" s="201"/>
      <c r="R10" s="200"/>
      <c r="S10" s="200"/>
      <c r="T10" s="202"/>
      <c r="U10" s="200"/>
      <c r="V10" s="202"/>
      <c r="W10" s="200"/>
      <c r="X10" s="202"/>
      <c r="Y10" s="200"/>
      <c r="Z10" s="202"/>
      <c r="AA10" s="200"/>
      <c r="AB10" s="203"/>
      <c r="AC10" s="200"/>
      <c r="AD10" s="51"/>
      <c r="AE10" s="52"/>
      <c r="AF10" s="52"/>
      <c r="AG10" s="52"/>
      <c r="AH10" s="204"/>
      <c r="AI10" s="200"/>
      <c r="AJ10" s="53"/>
      <c r="AK10" s="35"/>
      <c r="AL10" s="35"/>
      <c r="AM10" s="35"/>
    </row>
    <row r="11" spans="1:39" ht="17.25" customHeight="1">
      <c r="B11" s="54"/>
      <c r="C11" s="55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33"/>
      <c r="AA11" s="33"/>
      <c r="AB11" s="33"/>
      <c r="AC11" s="33"/>
      <c r="AD11" s="33"/>
      <c r="AE11" s="56"/>
      <c r="AF11" s="56"/>
      <c r="AG11" s="56"/>
      <c r="AH11" s="205"/>
      <c r="AI11" s="200"/>
      <c r="AJ11" s="33"/>
      <c r="AK11" s="33"/>
      <c r="AL11" s="33"/>
      <c r="AM11" s="33"/>
    </row>
    <row r="12" spans="1:39" ht="26.25" customHeight="1">
      <c r="B12" s="37" t="s">
        <v>3</v>
      </c>
      <c r="C12" s="38" t="s">
        <v>35</v>
      </c>
      <c r="D12" s="194" t="s">
        <v>56</v>
      </c>
      <c r="E12" s="187"/>
      <c r="F12" s="185"/>
      <c r="G12" s="194" t="s">
        <v>16</v>
      </c>
      <c r="H12" s="185"/>
      <c r="I12" s="57"/>
      <c r="J12" s="39"/>
      <c r="K12" s="39"/>
      <c r="L12" s="39"/>
      <c r="M12" s="39"/>
      <c r="N12" s="39"/>
      <c r="O12" s="39"/>
      <c r="P12" s="39"/>
      <c r="Q12" s="39"/>
      <c r="R12" s="39"/>
      <c r="S12" s="50"/>
      <c r="T12" s="50"/>
      <c r="U12" s="39"/>
      <c r="V12" s="39"/>
      <c r="W12" s="39"/>
      <c r="X12" s="39"/>
      <c r="Y12" s="39"/>
      <c r="Z12" s="35"/>
      <c r="AA12" s="35"/>
      <c r="AB12" s="35"/>
      <c r="AC12" s="35"/>
      <c r="AD12" s="35"/>
      <c r="AE12" s="52"/>
      <c r="AF12" s="52"/>
      <c r="AG12" s="52"/>
      <c r="AH12" s="204"/>
      <c r="AI12" s="200"/>
      <c r="AJ12" s="35"/>
      <c r="AK12" s="35"/>
      <c r="AL12" s="35"/>
      <c r="AM12" s="35"/>
    </row>
    <row r="13" spans="1:39" ht="32.25" customHeight="1">
      <c r="B13" s="36">
        <v>1</v>
      </c>
      <c r="C13" s="97" t="s">
        <v>43</v>
      </c>
      <c r="D13" s="206">
        <v>798</v>
      </c>
      <c r="E13" s="207"/>
      <c r="F13" s="208"/>
      <c r="G13" s="206">
        <v>88.67</v>
      </c>
      <c r="H13" s="208"/>
      <c r="I13" s="58"/>
      <c r="J13" s="54"/>
      <c r="K13" s="54"/>
      <c r="L13" s="54"/>
      <c r="M13" s="54"/>
      <c r="N13" s="54"/>
      <c r="O13" s="33"/>
      <c r="P13" s="54"/>
      <c r="Q13" s="59"/>
      <c r="R13" s="54"/>
      <c r="S13" s="58"/>
      <c r="T13" s="58"/>
      <c r="U13" s="58"/>
      <c r="V13" s="54"/>
      <c r="W13" s="54"/>
      <c r="X13" s="54"/>
      <c r="Y13" s="54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</row>
    <row r="14" spans="1:39" ht="32.25" customHeight="1">
      <c r="B14" s="36">
        <v>2</v>
      </c>
      <c r="C14" s="98" t="s">
        <v>41</v>
      </c>
      <c r="D14" s="206">
        <v>747</v>
      </c>
      <c r="E14" s="207"/>
      <c r="F14" s="208"/>
      <c r="G14" s="206">
        <v>83</v>
      </c>
      <c r="H14" s="208"/>
      <c r="I14" s="57"/>
      <c r="J14" s="54"/>
      <c r="K14" s="54"/>
      <c r="L14" s="54"/>
      <c r="M14" s="54"/>
      <c r="N14" s="54"/>
      <c r="O14" s="54"/>
      <c r="P14" s="54"/>
      <c r="Q14" s="59"/>
      <c r="R14" s="54"/>
      <c r="S14" s="58"/>
      <c r="T14" s="58"/>
      <c r="U14" s="58"/>
      <c r="V14" s="54"/>
      <c r="W14" s="54"/>
      <c r="X14" s="54"/>
      <c r="Y14" s="54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</row>
    <row r="15" spans="1:39" ht="32.25" customHeight="1">
      <c r="B15" s="36">
        <v>3</v>
      </c>
      <c r="C15" s="98" t="s">
        <v>42</v>
      </c>
      <c r="D15" s="206">
        <v>718</v>
      </c>
      <c r="E15" s="207"/>
      <c r="F15" s="208"/>
      <c r="G15" s="206">
        <v>79.78</v>
      </c>
      <c r="H15" s="208"/>
      <c r="I15" s="58"/>
      <c r="J15" s="54"/>
      <c r="K15" s="54"/>
      <c r="L15" s="54"/>
      <c r="M15" s="54"/>
      <c r="N15" s="54"/>
      <c r="O15" s="54"/>
      <c r="P15" s="54"/>
      <c r="Q15" s="60"/>
      <c r="R15" s="54"/>
      <c r="S15" s="58"/>
      <c r="T15" s="58"/>
      <c r="U15" s="58"/>
      <c r="V15" s="54"/>
      <c r="W15" s="54"/>
      <c r="X15" s="54"/>
      <c r="Y15" s="54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</row>
    <row r="16" spans="1:39" ht="21.75" customHeight="1">
      <c r="B16" s="33"/>
      <c r="C16" s="61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59"/>
      <c r="R16" s="33"/>
      <c r="S16" s="62"/>
      <c r="T16" s="62"/>
      <c r="U16" s="62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</row>
    <row r="17" spans="2:39" ht="21.75" customHeight="1">
      <c r="B17" s="33"/>
      <c r="C17" s="61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59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</row>
    <row r="18" spans="2:39" ht="21.75" customHeight="1">
      <c r="B18" s="33"/>
      <c r="C18" s="61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59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</row>
    <row r="19" spans="2:39" ht="21.75" customHeight="1">
      <c r="B19" s="33"/>
      <c r="C19" s="61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</row>
    <row r="20" spans="2:39" ht="21.75" customHeight="1">
      <c r="B20" s="33"/>
      <c r="C20" s="61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</row>
    <row r="21" spans="2:39" ht="21.75" customHeight="1">
      <c r="B21" s="33"/>
      <c r="C21" s="61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2:39" ht="21.75" customHeight="1">
      <c r="B22" s="33"/>
      <c r="C22" s="61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2:39" ht="21.75" customHeight="1">
      <c r="B23" s="33"/>
      <c r="C23" s="61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2:39" ht="21.75" customHeight="1">
      <c r="B24" s="33"/>
      <c r="C24" s="61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</row>
    <row r="25" spans="2:39" ht="21.75" customHeight="1">
      <c r="B25" s="33"/>
      <c r="C25" s="61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</row>
    <row r="26" spans="2:39" ht="21.75" customHeight="1">
      <c r="B26" s="33"/>
      <c r="C26" s="61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</row>
    <row r="27" spans="2:39" ht="21.75" customHeight="1">
      <c r="B27" s="33"/>
      <c r="C27" s="61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</row>
    <row r="28" spans="2:39" ht="21.75" customHeight="1">
      <c r="B28" s="33"/>
      <c r="C28" s="61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</row>
    <row r="29" spans="2:39" ht="21.75" customHeight="1">
      <c r="B29" s="33"/>
      <c r="C29" s="61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</row>
    <row r="30" spans="2:39" ht="21.75" customHeight="1">
      <c r="B30" s="33"/>
      <c r="C30" s="61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</row>
    <row r="31" spans="2:39" ht="21.75" customHeight="1">
      <c r="B31" s="33"/>
      <c r="C31" s="61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</row>
    <row r="32" spans="2:39" ht="21.75" customHeight="1">
      <c r="B32" s="33"/>
      <c r="C32" s="61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</row>
    <row r="33" spans="2:39" ht="21.75" customHeight="1">
      <c r="B33" s="33"/>
      <c r="C33" s="61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</row>
    <row r="34" spans="2:39" ht="21.75" customHeight="1">
      <c r="B34" s="33"/>
      <c r="C34" s="61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</row>
    <row r="35" spans="2:39" ht="21.75" customHeight="1">
      <c r="B35" s="33"/>
      <c r="C35" s="61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</row>
    <row r="36" spans="2:39" ht="21.75" customHeight="1">
      <c r="B36" s="33"/>
      <c r="C36" s="61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</row>
    <row r="37" spans="2:39" ht="21.75" customHeight="1">
      <c r="B37" s="33"/>
      <c r="C37" s="61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</row>
    <row r="38" spans="2:39" ht="21.75" customHeight="1">
      <c r="B38" s="33"/>
      <c r="C38" s="61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</row>
    <row r="39" spans="2:39" ht="21.75" customHeight="1">
      <c r="B39" s="33"/>
      <c r="C39" s="61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</row>
    <row r="40" spans="2:39" ht="21.75" customHeight="1">
      <c r="B40" s="33"/>
      <c r="C40" s="61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</row>
    <row r="41" spans="2:39" ht="21.75" customHeight="1">
      <c r="B41" s="33"/>
      <c r="C41" s="61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</row>
    <row r="42" spans="2:39" ht="21.75" customHeight="1">
      <c r="B42" s="33"/>
      <c r="C42" s="61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</row>
    <row r="43" spans="2:39" ht="21.75" customHeight="1">
      <c r="B43" s="33"/>
      <c r="C43" s="61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</row>
    <row r="44" spans="2:39" ht="21.75" customHeight="1">
      <c r="B44" s="33"/>
      <c r="C44" s="61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</row>
    <row r="45" spans="2:39" ht="21.75" customHeight="1">
      <c r="B45" s="33"/>
      <c r="C45" s="61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</row>
    <row r="46" spans="2:39" ht="21.75" customHeight="1">
      <c r="B46" s="33"/>
      <c r="C46" s="61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</row>
    <row r="47" spans="2:39" ht="21.75" customHeight="1">
      <c r="B47" s="33"/>
      <c r="C47" s="61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</row>
    <row r="48" spans="2:39" ht="21.75" customHeight="1">
      <c r="B48" s="33"/>
      <c r="C48" s="61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</row>
    <row r="49" spans="2:39" ht="21.75" customHeight="1">
      <c r="B49" s="33"/>
      <c r="C49" s="61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</row>
    <row r="50" spans="2:39" ht="21.75" customHeight="1">
      <c r="B50" s="33"/>
      <c r="C50" s="61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</row>
    <row r="51" spans="2:39" ht="21.75" customHeight="1">
      <c r="B51" s="33"/>
      <c r="C51" s="61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</row>
    <row r="52" spans="2:39" ht="21.75" customHeight="1">
      <c r="B52" s="33"/>
      <c r="C52" s="61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</row>
    <row r="53" spans="2:39" ht="21.75" customHeight="1">
      <c r="B53" s="33"/>
      <c r="C53" s="61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</row>
    <row r="54" spans="2:39" ht="21.75" customHeight="1">
      <c r="B54" s="33"/>
      <c r="C54" s="61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</row>
    <row r="55" spans="2:39" ht="21.75" customHeight="1">
      <c r="B55" s="33"/>
      <c r="C55" s="6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</row>
    <row r="56" spans="2:39" ht="21.75" customHeight="1">
      <c r="B56" s="33"/>
      <c r="C56" s="61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</row>
    <row r="57" spans="2:39" ht="21.75" customHeight="1">
      <c r="B57" s="33"/>
      <c r="C57" s="61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</row>
    <row r="58" spans="2:39" ht="21.75" customHeight="1">
      <c r="B58" s="33"/>
      <c r="C58" s="61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</row>
    <row r="59" spans="2:39" ht="21.75" customHeight="1">
      <c r="B59" s="33"/>
      <c r="C59" s="61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</row>
    <row r="60" spans="2:39" ht="21.75" customHeight="1">
      <c r="B60" s="33"/>
      <c r="C60" s="61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</row>
    <row r="61" spans="2:39" ht="21.75" customHeight="1">
      <c r="B61" s="33"/>
      <c r="C61" s="61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</row>
    <row r="62" spans="2:39" ht="21.75" customHeight="1">
      <c r="B62" s="33"/>
      <c r="C62" s="61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</row>
    <row r="63" spans="2:39" ht="21.75" customHeight="1">
      <c r="B63" s="33"/>
      <c r="C63" s="61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</row>
    <row r="64" spans="2:39" ht="21.75" customHeight="1">
      <c r="B64" s="33"/>
      <c r="C64" s="61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</row>
    <row r="65" spans="2:39" ht="21.75" customHeight="1">
      <c r="B65" s="33"/>
      <c r="C65" s="61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</row>
    <row r="66" spans="2:39" ht="21.75" customHeight="1">
      <c r="B66" s="33"/>
      <c r="C66" s="61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</row>
    <row r="67" spans="2:39" ht="21.75" customHeight="1">
      <c r="B67" s="33"/>
      <c r="C67" s="61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</row>
    <row r="68" spans="2:39" ht="21.75" customHeight="1">
      <c r="B68" s="33"/>
      <c r="C68" s="61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</row>
    <row r="69" spans="2:39" ht="21.75" customHeight="1">
      <c r="B69" s="33"/>
      <c r="C69" s="61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</row>
    <row r="70" spans="2:39" ht="21.75" customHeight="1">
      <c r="B70" s="33"/>
      <c r="C70" s="61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</row>
    <row r="71" spans="2:39" ht="21.75" customHeight="1">
      <c r="B71" s="33"/>
      <c r="C71" s="61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</row>
    <row r="72" spans="2:39" ht="21.75" customHeight="1">
      <c r="B72" s="33"/>
      <c r="C72" s="61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</row>
    <row r="73" spans="2:39" ht="21.75" customHeight="1">
      <c r="B73" s="33"/>
      <c r="C73" s="61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</row>
    <row r="74" spans="2:39" ht="21.75" customHeight="1">
      <c r="B74" s="33"/>
      <c r="C74" s="61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</row>
    <row r="75" spans="2:39" ht="21.75" customHeight="1">
      <c r="B75" s="33"/>
      <c r="C75" s="61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</row>
    <row r="76" spans="2:39" ht="21.75" customHeight="1">
      <c r="B76" s="33"/>
      <c r="C76" s="61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</row>
    <row r="77" spans="2:39" ht="21.75" customHeight="1">
      <c r="B77" s="33"/>
      <c r="C77" s="61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</row>
    <row r="78" spans="2:39" ht="21.75" customHeight="1">
      <c r="B78" s="33"/>
      <c r="C78" s="61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</row>
    <row r="79" spans="2:39" ht="21.75" customHeight="1">
      <c r="B79" s="33"/>
      <c r="C79" s="61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</row>
    <row r="80" spans="2:39" ht="21.75" customHeight="1">
      <c r="B80" s="33"/>
      <c r="C80" s="61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</row>
    <row r="81" spans="2:39" ht="21.75" customHeight="1">
      <c r="B81" s="33"/>
      <c r="C81" s="61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</row>
    <row r="82" spans="2:39" ht="21.75" customHeight="1">
      <c r="B82" s="33"/>
      <c r="C82" s="61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</row>
    <row r="83" spans="2:39" ht="21.75" customHeight="1">
      <c r="B83" s="33"/>
      <c r="C83" s="61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</row>
    <row r="84" spans="2:39" ht="21.75" customHeight="1">
      <c r="B84" s="33"/>
      <c r="C84" s="61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</row>
    <row r="85" spans="2:39" ht="21.75" customHeight="1">
      <c r="B85" s="33"/>
      <c r="C85" s="61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</row>
    <row r="86" spans="2:39" ht="21.75" customHeight="1">
      <c r="B86" s="33"/>
      <c r="C86" s="61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</row>
    <row r="87" spans="2:39" ht="21.75" customHeight="1">
      <c r="B87" s="33"/>
      <c r="C87" s="61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</row>
    <row r="88" spans="2:39" ht="21.75" customHeight="1">
      <c r="B88" s="33"/>
      <c r="C88" s="61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</row>
    <row r="89" spans="2:39" ht="21.75" customHeight="1">
      <c r="B89" s="33"/>
      <c r="C89" s="61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</row>
    <row r="90" spans="2:39" ht="21.75" customHeight="1">
      <c r="B90" s="33"/>
      <c r="C90" s="61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</row>
    <row r="91" spans="2:39" ht="21.75" customHeight="1">
      <c r="B91" s="33"/>
      <c r="C91" s="61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</row>
    <row r="92" spans="2:39" ht="21.75" customHeight="1">
      <c r="B92" s="33"/>
      <c r="C92" s="61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</row>
    <row r="93" spans="2:39" ht="21.75" customHeight="1">
      <c r="B93" s="33"/>
      <c r="C93" s="61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</row>
    <row r="94" spans="2:39" ht="21.75" customHeight="1">
      <c r="B94" s="33"/>
      <c r="C94" s="61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</row>
    <row r="95" spans="2:39" ht="21.75" customHeight="1">
      <c r="B95" s="33"/>
      <c r="C95" s="61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</row>
    <row r="96" spans="2:39" ht="21.75" customHeight="1">
      <c r="B96" s="33"/>
      <c r="C96" s="61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</row>
    <row r="97" spans="2:39" ht="21.75" customHeight="1">
      <c r="B97" s="33"/>
      <c r="C97" s="61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</row>
    <row r="98" spans="2:39" ht="21.75" customHeight="1">
      <c r="B98" s="33"/>
      <c r="C98" s="61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</row>
    <row r="99" spans="2:39" ht="21.75" customHeight="1">
      <c r="B99" s="33"/>
      <c r="C99" s="61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</row>
    <row r="100" spans="2:39" ht="21.75" customHeight="1">
      <c r="B100" s="33"/>
      <c r="C100" s="61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</row>
    <row r="101" spans="2:39" ht="21.75" customHeight="1">
      <c r="B101" s="33"/>
      <c r="C101" s="61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</row>
    <row r="102" spans="2:39" ht="21.75" customHeight="1">
      <c r="B102" s="33"/>
      <c r="C102" s="61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</row>
    <row r="103" spans="2:39" ht="21.75" customHeight="1">
      <c r="B103" s="33"/>
      <c r="C103" s="61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</row>
    <row r="104" spans="2:39" ht="21.75" customHeight="1">
      <c r="B104" s="33"/>
      <c r="C104" s="61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</row>
    <row r="105" spans="2:39" ht="21.75" customHeight="1">
      <c r="B105" s="33"/>
      <c r="C105" s="61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</row>
    <row r="106" spans="2:39" ht="21.75" customHeight="1">
      <c r="B106" s="33"/>
      <c r="C106" s="61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</row>
    <row r="107" spans="2:39" ht="21.75" customHeight="1">
      <c r="B107" s="33"/>
      <c r="C107" s="61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</row>
    <row r="108" spans="2:39" ht="21.75" customHeight="1">
      <c r="B108" s="33"/>
      <c r="C108" s="61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</row>
    <row r="109" spans="2:39" ht="21.75" customHeight="1">
      <c r="B109" s="33"/>
      <c r="C109" s="61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</row>
    <row r="110" spans="2:39" ht="21.75" customHeight="1">
      <c r="B110" s="33"/>
      <c r="C110" s="61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</row>
    <row r="111" spans="2:39" ht="21.75" customHeight="1">
      <c r="B111" s="33"/>
      <c r="C111" s="61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</row>
    <row r="112" spans="2:39" ht="21.75" customHeight="1">
      <c r="B112" s="33"/>
      <c r="C112" s="61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</row>
    <row r="113" spans="2:39" ht="21.75" customHeight="1">
      <c r="B113" s="33"/>
      <c r="C113" s="61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</row>
    <row r="114" spans="2:39" ht="21.75" customHeight="1">
      <c r="B114" s="33"/>
      <c r="C114" s="61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</row>
    <row r="115" spans="2:39" ht="21.75" customHeight="1">
      <c r="B115" s="33"/>
      <c r="C115" s="61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</row>
    <row r="116" spans="2:39" ht="21.75" customHeight="1">
      <c r="B116" s="33"/>
      <c r="C116" s="61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</row>
    <row r="117" spans="2:39" ht="21.75" customHeight="1">
      <c r="B117" s="33"/>
      <c r="C117" s="61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</row>
    <row r="118" spans="2:39" ht="21.75" customHeight="1">
      <c r="B118" s="33"/>
      <c r="C118" s="61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</row>
    <row r="119" spans="2:39" ht="21.75" customHeight="1">
      <c r="B119" s="33"/>
      <c r="C119" s="61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</row>
    <row r="120" spans="2:39" ht="21.75" customHeight="1">
      <c r="B120" s="33"/>
      <c r="C120" s="61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</row>
    <row r="121" spans="2:39" ht="21.75" customHeight="1">
      <c r="B121" s="33"/>
      <c r="C121" s="61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</row>
    <row r="122" spans="2:39" ht="21.75" customHeight="1">
      <c r="B122" s="33"/>
      <c r="C122" s="61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</row>
    <row r="123" spans="2:39" ht="21.75" customHeight="1">
      <c r="B123" s="33"/>
      <c r="C123" s="61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</row>
    <row r="124" spans="2:39" ht="21.75" customHeight="1">
      <c r="B124" s="33"/>
      <c r="C124" s="61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</row>
    <row r="125" spans="2:39" ht="21.75" customHeight="1">
      <c r="B125" s="33"/>
      <c r="C125" s="61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</row>
    <row r="126" spans="2:39" ht="21.75" customHeight="1">
      <c r="B126" s="33"/>
      <c r="C126" s="61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</row>
    <row r="127" spans="2:39" ht="21.75" customHeight="1">
      <c r="B127" s="33"/>
      <c r="C127" s="61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</row>
    <row r="128" spans="2:39" ht="21.75" customHeight="1">
      <c r="B128" s="33"/>
      <c r="C128" s="61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</row>
    <row r="129" spans="2:39" ht="21.75" customHeight="1">
      <c r="B129" s="33"/>
      <c r="C129" s="61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</row>
    <row r="130" spans="2:39" ht="21.75" customHeight="1">
      <c r="B130" s="33"/>
      <c r="C130" s="61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</row>
    <row r="131" spans="2:39" ht="21.75" customHeight="1">
      <c r="B131" s="33"/>
      <c r="C131" s="61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</row>
    <row r="132" spans="2:39" ht="21.75" customHeight="1">
      <c r="B132" s="33"/>
      <c r="C132" s="61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</row>
    <row r="133" spans="2:39" ht="21.75" customHeight="1">
      <c r="B133" s="33"/>
      <c r="C133" s="61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</row>
    <row r="134" spans="2:39" ht="21.75" customHeight="1">
      <c r="B134" s="33"/>
      <c r="C134" s="61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</row>
    <row r="135" spans="2:39" ht="21.75" customHeight="1">
      <c r="B135" s="33"/>
      <c r="C135" s="61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</row>
    <row r="136" spans="2:39" ht="21.75" customHeight="1">
      <c r="B136" s="33"/>
      <c r="C136" s="61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</row>
    <row r="137" spans="2:39" ht="21.75" customHeight="1">
      <c r="B137" s="33"/>
      <c r="C137" s="61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</row>
    <row r="138" spans="2:39" ht="21.75" customHeight="1">
      <c r="B138" s="33"/>
      <c r="C138" s="61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</row>
    <row r="139" spans="2:39" ht="21.75" customHeight="1">
      <c r="B139" s="33"/>
      <c r="C139" s="61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</row>
    <row r="140" spans="2:39" ht="21.75" customHeight="1">
      <c r="B140" s="33"/>
      <c r="C140" s="61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</row>
    <row r="141" spans="2:39" ht="21.75" customHeight="1">
      <c r="B141" s="33"/>
      <c r="C141" s="61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</row>
    <row r="142" spans="2:39" ht="21.75" customHeight="1">
      <c r="B142" s="33"/>
      <c r="C142" s="61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</row>
    <row r="143" spans="2:39" ht="21.75" customHeight="1">
      <c r="B143" s="33"/>
      <c r="C143" s="61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</row>
    <row r="144" spans="2:39" ht="21.75" customHeight="1">
      <c r="B144" s="33"/>
      <c r="C144" s="61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</row>
    <row r="145" spans="2:39" ht="21.75" customHeight="1">
      <c r="B145" s="33"/>
      <c r="C145" s="61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</row>
    <row r="146" spans="2:39" ht="21.75" customHeight="1">
      <c r="B146" s="33"/>
      <c r="C146" s="61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</row>
    <row r="147" spans="2:39" ht="21.75" customHeight="1">
      <c r="B147" s="33"/>
      <c r="C147" s="61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</row>
    <row r="148" spans="2:39" ht="21.75" customHeight="1">
      <c r="B148" s="33"/>
      <c r="C148" s="61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</row>
    <row r="149" spans="2:39" ht="21.75" customHeight="1">
      <c r="B149" s="33"/>
      <c r="C149" s="61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</row>
    <row r="150" spans="2:39" ht="21.75" customHeight="1">
      <c r="B150" s="33"/>
      <c r="C150" s="61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</row>
    <row r="151" spans="2:39" ht="21.75" customHeight="1">
      <c r="B151" s="33"/>
      <c r="C151" s="61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</row>
    <row r="152" spans="2:39" ht="21.75" customHeight="1">
      <c r="B152" s="33"/>
      <c r="C152" s="61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</row>
    <row r="153" spans="2:39" ht="21.75" customHeight="1">
      <c r="B153" s="33"/>
      <c r="C153" s="61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</row>
    <row r="154" spans="2:39" ht="21.75" customHeight="1">
      <c r="B154" s="33"/>
      <c r="C154" s="61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</row>
    <row r="155" spans="2:39" ht="21.75" customHeight="1">
      <c r="B155" s="33"/>
      <c r="C155" s="61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</row>
    <row r="156" spans="2:39" ht="21.75" customHeight="1">
      <c r="B156" s="33"/>
      <c r="C156" s="61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</row>
    <row r="157" spans="2:39" ht="21.75" customHeight="1">
      <c r="B157" s="33"/>
      <c r="C157" s="61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</row>
    <row r="158" spans="2:39" ht="21.75" customHeight="1">
      <c r="B158" s="33"/>
      <c r="C158" s="61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</row>
    <row r="159" spans="2:39" ht="21.75" customHeight="1">
      <c r="B159" s="33"/>
      <c r="C159" s="61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</row>
    <row r="160" spans="2:39" ht="21.75" customHeight="1">
      <c r="B160" s="33"/>
      <c r="C160" s="61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</row>
    <row r="161" spans="2:39" ht="21.75" customHeight="1">
      <c r="B161" s="33"/>
      <c r="C161" s="61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</row>
    <row r="162" spans="2:39" ht="21.75" customHeight="1">
      <c r="B162" s="33"/>
      <c r="C162" s="61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</row>
    <row r="163" spans="2:39" ht="21.75" customHeight="1">
      <c r="B163" s="33"/>
      <c r="C163" s="61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</row>
    <row r="164" spans="2:39" ht="21.75" customHeight="1">
      <c r="B164" s="33"/>
      <c r="C164" s="61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</row>
    <row r="165" spans="2:39" ht="21.75" customHeight="1">
      <c r="B165" s="33"/>
      <c r="C165" s="61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</row>
    <row r="166" spans="2:39" ht="21.75" customHeight="1">
      <c r="B166" s="33"/>
      <c r="C166" s="61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</row>
    <row r="167" spans="2:39" ht="21.75" customHeight="1">
      <c r="B167" s="33"/>
      <c r="C167" s="61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</row>
    <row r="168" spans="2:39" ht="21.75" customHeight="1">
      <c r="B168" s="33"/>
      <c r="C168" s="61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</row>
    <row r="169" spans="2:39" ht="21.75" customHeight="1">
      <c r="B169" s="33"/>
      <c r="C169" s="61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</row>
    <row r="170" spans="2:39" ht="21.75" customHeight="1">
      <c r="B170" s="33"/>
      <c r="C170" s="61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</row>
    <row r="171" spans="2:39" ht="21.75" customHeight="1">
      <c r="B171" s="33"/>
      <c r="C171" s="61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</row>
    <row r="172" spans="2:39" ht="21.75" customHeight="1">
      <c r="B172" s="33"/>
      <c r="C172" s="61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</row>
    <row r="173" spans="2:39" ht="21.75" customHeight="1">
      <c r="B173" s="33"/>
      <c r="C173" s="61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</row>
    <row r="174" spans="2:39" ht="21.75" customHeight="1">
      <c r="B174" s="33"/>
      <c r="C174" s="61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</row>
    <row r="175" spans="2:39" ht="21.75" customHeight="1">
      <c r="B175" s="33"/>
      <c r="C175" s="61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</row>
    <row r="176" spans="2:39" ht="21.75" customHeight="1">
      <c r="B176" s="33"/>
      <c r="C176" s="61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</row>
    <row r="177" spans="2:39" ht="21.75" customHeight="1">
      <c r="B177" s="33"/>
      <c r="C177" s="61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</row>
    <row r="178" spans="2:39" ht="21.75" customHeight="1">
      <c r="B178" s="33"/>
      <c r="C178" s="61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</row>
    <row r="179" spans="2:39" ht="21.75" customHeight="1">
      <c r="B179" s="33"/>
      <c r="C179" s="61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</row>
    <row r="180" spans="2:39" ht="21.75" customHeight="1">
      <c r="B180" s="33"/>
      <c r="C180" s="61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</row>
    <row r="181" spans="2:39" ht="21.75" customHeight="1">
      <c r="B181" s="33"/>
      <c r="C181" s="61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</row>
    <row r="182" spans="2:39" ht="21.75" customHeight="1">
      <c r="B182" s="33"/>
      <c r="C182" s="61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</row>
    <row r="183" spans="2:39" ht="21.75" customHeight="1">
      <c r="B183" s="33"/>
      <c r="C183" s="61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</row>
    <row r="184" spans="2:39" ht="21.75" customHeight="1">
      <c r="B184" s="33"/>
      <c r="C184" s="61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</row>
    <row r="185" spans="2:39" ht="21.75" customHeight="1">
      <c r="B185" s="33"/>
      <c r="C185" s="61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</row>
    <row r="186" spans="2:39" ht="21.75" customHeight="1">
      <c r="B186" s="33"/>
      <c r="C186" s="61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</row>
    <row r="187" spans="2:39" ht="21.75" customHeight="1">
      <c r="B187" s="33"/>
      <c r="C187" s="61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</row>
    <row r="188" spans="2:39" ht="21.75" customHeight="1">
      <c r="B188" s="33"/>
      <c r="C188" s="61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</row>
    <row r="189" spans="2:39" ht="21.75" customHeight="1">
      <c r="B189" s="33"/>
      <c r="C189" s="61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</row>
    <row r="190" spans="2:39" ht="21.75" customHeight="1">
      <c r="B190" s="33"/>
      <c r="C190" s="61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</row>
    <row r="191" spans="2:39" ht="21.75" customHeight="1">
      <c r="B191" s="33"/>
      <c r="C191" s="61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</row>
    <row r="192" spans="2:39" ht="21.75" customHeight="1">
      <c r="B192" s="33"/>
      <c r="C192" s="61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</row>
    <row r="193" spans="2:39" ht="21.75" customHeight="1">
      <c r="B193" s="33"/>
      <c r="C193" s="61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</row>
    <row r="194" spans="2:39" ht="21.75" customHeight="1">
      <c r="B194" s="33"/>
      <c r="C194" s="61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</row>
    <row r="195" spans="2:39" ht="21.75" customHeight="1">
      <c r="B195" s="33"/>
      <c r="C195" s="61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</row>
    <row r="196" spans="2:39" ht="21.75" customHeight="1">
      <c r="B196" s="33"/>
      <c r="C196" s="61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</row>
    <row r="197" spans="2:39" ht="21.75" customHeight="1">
      <c r="B197" s="33"/>
      <c r="C197" s="61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</row>
    <row r="198" spans="2:39" ht="21.75" customHeight="1">
      <c r="B198" s="33"/>
      <c r="C198" s="61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</row>
    <row r="199" spans="2:39" ht="21.75" customHeight="1">
      <c r="B199" s="33"/>
      <c r="C199" s="61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</row>
    <row r="200" spans="2:39" ht="21.75" customHeight="1">
      <c r="B200" s="33"/>
      <c r="C200" s="61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</row>
    <row r="201" spans="2:39" ht="21.75" customHeight="1">
      <c r="B201" s="33"/>
      <c r="C201" s="61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</row>
    <row r="202" spans="2:39" ht="21.75" customHeight="1">
      <c r="B202" s="33"/>
      <c r="C202" s="61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</row>
    <row r="203" spans="2:39" ht="21.75" customHeight="1">
      <c r="B203" s="33"/>
      <c r="C203" s="61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</row>
    <row r="204" spans="2:39" ht="21.75" customHeight="1">
      <c r="B204" s="33"/>
      <c r="C204" s="61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</row>
    <row r="205" spans="2:39" ht="21.75" customHeight="1">
      <c r="B205" s="33"/>
      <c r="C205" s="61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</row>
    <row r="206" spans="2:39" ht="21.75" customHeight="1">
      <c r="B206" s="33"/>
      <c r="C206" s="61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</row>
    <row r="207" spans="2:39" ht="21.75" customHeight="1">
      <c r="B207" s="33"/>
      <c r="C207" s="61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</row>
    <row r="208" spans="2:39" ht="15.75" customHeight="1"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</row>
    <row r="209" spans="2:39" ht="15.75" customHeight="1"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</row>
    <row r="210" spans="2:39" ht="15.75" customHeight="1"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</row>
    <row r="211" spans="2:39" ht="15.75" customHeight="1"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</row>
    <row r="212" spans="2:39" ht="15.75" customHeight="1"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</row>
    <row r="213" spans="2:39" ht="15.75" customHeight="1"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</row>
    <row r="214" spans="2:39" ht="15.75" customHeight="1"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</row>
    <row r="215" spans="2:39" ht="15.75" customHeight="1"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</row>
    <row r="216" spans="2:39" ht="15.75" customHeight="1"/>
    <row r="217" spans="2:39" ht="15.75" customHeight="1"/>
    <row r="218" spans="2:39" ht="15.75" customHeight="1"/>
    <row r="219" spans="2:39" ht="15.75" customHeight="1"/>
    <row r="220" spans="2:39" ht="15.75" customHeight="1"/>
    <row r="221" spans="2:39" ht="15.75" customHeight="1"/>
    <row r="222" spans="2:39" ht="15.75" customHeight="1"/>
    <row r="223" spans="2:39" ht="15.75" customHeight="1"/>
    <row r="224" spans="2:3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</sheetData>
  <mergeCells count="89">
    <mergeCell ref="D15:F15"/>
    <mergeCell ref="G15:H15"/>
    <mergeCell ref="D12:F12"/>
    <mergeCell ref="G12:H12"/>
    <mergeCell ref="AH12:AI12"/>
    <mergeCell ref="D13:F13"/>
    <mergeCell ref="G13:H13"/>
    <mergeCell ref="D14:F14"/>
    <mergeCell ref="G14:H14"/>
    <mergeCell ref="V10:W10"/>
    <mergeCell ref="X10:Y10"/>
    <mergeCell ref="Z10:AA10"/>
    <mergeCell ref="AB10:AC10"/>
    <mergeCell ref="AH10:AI10"/>
    <mergeCell ref="AH11:AI11"/>
    <mergeCell ref="X9:Y9"/>
    <mergeCell ref="Z9:AA9"/>
    <mergeCell ref="AB9:AC9"/>
    <mergeCell ref="AH9:AI9"/>
    <mergeCell ref="V9:W9"/>
    <mergeCell ref="C10:D10"/>
    <mergeCell ref="F10:K10"/>
    <mergeCell ref="L10:M10"/>
    <mergeCell ref="O10:P10"/>
    <mergeCell ref="Q10:S10"/>
    <mergeCell ref="T10:U10"/>
    <mergeCell ref="C9:D9"/>
    <mergeCell ref="F9:K9"/>
    <mergeCell ref="L9:M9"/>
    <mergeCell ref="O9:P9"/>
    <mergeCell ref="Q9:U9"/>
    <mergeCell ref="AA6:AB6"/>
    <mergeCell ref="AC8:AD8"/>
    <mergeCell ref="AE8:AF8"/>
    <mergeCell ref="AG8:AH8"/>
    <mergeCell ref="AI8:AJ8"/>
    <mergeCell ref="AA7:AB7"/>
    <mergeCell ref="AC7:AD7"/>
    <mergeCell ref="AE7:AF7"/>
    <mergeCell ref="AG7:AH7"/>
    <mergeCell ref="AI7:AJ7"/>
    <mergeCell ref="F7:K7"/>
    <mergeCell ref="L7:M7"/>
    <mergeCell ref="Q7:R7"/>
    <mergeCell ref="S7:U7"/>
    <mergeCell ref="V7:Z7"/>
    <mergeCell ref="C6:D6"/>
    <mergeCell ref="F6:K6"/>
    <mergeCell ref="L6:M6"/>
    <mergeCell ref="Q6:R6"/>
    <mergeCell ref="S6:U6"/>
    <mergeCell ref="V6:Z6"/>
    <mergeCell ref="C8:D8"/>
    <mergeCell ref="F8:K8"/>
    <mergeCell ref="L8:M8"/>
    <mergeCell ref="Q8:R8"/>
    <mergeCell ref="S8:U8"/>
    <mergeCell ref="V8:Z8"/>
    <mergeCell ref="AA8:AB8"/>
    <mergeCell ref="AI4:AJ4"/>
    <mergeCell ref="C5:D5"/>
    <mergeCell ref="F5:K5"/>
    <mergeCell ref="L5:M5"/>
    <mergeCell ref="Q5:R5"/>
    <mergeCell ref="S5:U5"/>
    <mergeCell ref="V5:Z5"/>
    <mergeCell ref="AA5:AB5"/>
    <mergeCell ref="AC5:AD5"/>
    <mergeCell ref="AE5:AF5"/>
    <mergeCell ref="AG5:AH5"/>
    <mergeCell ref="AI5:AJ5"/>
    <mergeCell ref="AC6:AD6"/>
    <mergeCell ref="AE6:AF6"/>
    <mergeCell ref="AG6:AH6"/>
    <mergeCell ref="AI6:AJ6"/>
    <mergeCell ref="C7:D7"/>
    <mergeCell ref="C4:D4"/>
    <mergeCell ref="F4:K4"/>
    <mergeCell ref="L4:M4"/>
    <mergeCell ref="Q4:R4"/>
    <mergeCell ref="S4:U4"/>
    <mergeCell ref="V4:Z4"/>
    <mergeCell ref="AA4:AB4"/>
    <mergeCell ref="AC4:AD4"/>
    <mergeCell ref="AE4:AF4"/>
    <mergeCell ref="AG4:AH4"/>
    <mergeCell ref="A1:AL1"/>
    <mergeCell ref="A2:K2"/>
    <mergeCell ref="L2:AL2"/>
  </mergeCells>
  <printOptions horizontalCentered="1"/>
  <pageMargins left="0.28999999999999998" right="0.16" top="0.27" bottom="0.25" header="0" footer="0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7"/>
  <sheetViews>
    <sheetView zoomScaleNormal="100" workbookViewId="0">
      <selection activeCell="A2" sqref="A2:H2"/>
    </sheetView>
  </sheetViews>
  <sheetFormatPr defaultColWidth="14.42578125" defaultRowHeight="15" customHeight="1"/>
  <cols>
    <col min="1" max="1" width="5.7109375" customWidth="1"/>
    <col min="2" max="2" width="4.28515625" customWidth="1"/>
    <col min="3" max="3" width="24.140625" style="30" customWidth="1"/>
    <col min="4" max="4" width="12" customWidth="1"/>
    <col min="5" max="5" width="7.85546875" customWidth="1"/>
    <col min="6" max="7" width="3.85546875" customWidth="1"/>
    <col min="8" max="8" width="4.85546875" customWidth="1"/>
    <col min="9" max="13" width="4.140625" customWidth="1"/>
    <col min="14" max="14" width="3.5703125" customWidth="1"/>
    <col min="15" max="15" width="4.140625" customWidth="1"/>
    <col min="16" max="16" width="4.28515625" customWidth="1"/>
    <col min="17" max="22" width="4.140625" customWidth="1"/>
    <col min="23" max="23" width="4.7109375" customWidth="1"/>
    <col min="24" max="24" width="5.42578125" customWidth="1"/>
    <col min="25" max="29" width="3.7109375" customWidth="1"/>
    <col min="30" max="30" width="4.140625" customWidth="1"/>
    <col min="31" max="31" width="6.5703125" customWidth="1"/>
    <col min="32" max="32" width="5.85546875" customWidth="1"/>
    <col min="33" max="33" width="7.28515625" customWidth="1"/>
    <col min="34" max="34" width="14.42578125" customWidth="1"/>
  </cols>
  <sheetData>
    <row r="1" spans="1:34" ht="24" customHeight="1">
      <c r="B1" s="251" t="s">
        <v>0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3"/>
    </row>
    <row r="2" spans="1:34" ht="34.5" customHeight="1">
      <c r="A2" s="253" t="s">
        <v>57</v>
      </c>
      <c r="B2" s="253"/>
      <c r="C2" s="253"/>
      <c r="D2" s="253"/>
      <c r="E2" s="253"/>
      <c r="F2" s="253"/>
      <c r="G2" s="253"/>
      <c r="H2" s="253"/>
      <c r="I2" s="252" t="s">
        <v>2</v>
      </c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3"/>
    </row>
    <row r="3" spans="1:34" ht="21.75" customHeight="1">
      <c r="B3" s="3"/>
      <c r="C3" s="29"/>
      <c r="D3" s="15"/>
      <c r="E3" s="15"/>
      <c r="F3" s="15"/>
      <c r="G3" s="15"/>
      <c r="H3" s="15"/>
      <c r="I3" s="15"/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50.25" customHeight="1">
      <c r="B4" s="3"/>
      <c r="C4" s="209" t="s">
        <v>8</v>
      </c>
      <c r="D4" s="210"/>
      <c r="E4" s="11">
        <v>45</v>
      </c>
      <c r="F4" s="212" t="s">
        <v>9</v>
      </c>
      <c r="G4" s="213"/>
      <c r="H4" s="213"/>
      <c r="I4" s="214"/>
      <c r="J4" s="211">
        <v>4</v>
      </c>
      <c r="K4" s="216"/>
      <c r="L4" s="16" t="s">
        <v>3</v>
      </c>
      <c r="M4" s="231" t="s">
        <v>10</v>
      </c>
      <c r="N4" s="232"/>
      <c r="O4" s="232"/>
      <c r="P4" s="233"/>
      <c r="Q4" s="231" t="s">
        <v>44</v>
      </c>
      <c r="R4" s="232"/>
      <c r="S4" s="233"/>
      <c r="T4" s="17" t="s">
        <v>61</v>
      </c>
      <c r="U4" s="17" t="s">
        <v>13</v>
      </c>
      <c r="V4" s="1" t="s">
        <v>47</v>
      </c>
      <c r="W4" s="17" t="s">
        <v>15</v>
      </c>
      <c r="X4" s="1" t="s">
        <v>62</v>
      </c>
      <c r="Y4" s="104" t="s">
        <v>3</v>
      </c>
      <c r="Z4" s="239" t="s">
        <v>35</v>
      </c>
      <c r="AA4" s="240"/>
      <c r="AB4" s="240"/>
      <c r="AC4" s="240"/>
      <c r="AD4" s="241"/>
      <c r="AE4" s="242" t="s">
        <v>63</v>
      </c>
      <c r="AF4" s="210"/>
      <c r="AG4" s="12" t="s">
        <v>16</v>
      </c>
      <c r="AH4" s="3"/>
    </row>
    <row r="5" spans="1:34" ht="41.25" customHeight="1">
      <c r="B5" s="3"/>
      <c r="C5" s="209" t="s">
        <v>17</v>
      </c>
      <c r="D5" s="210"/>
      <c r="E5" s="11">
        <v>45</v>
      </c>
      <c r="F5" s="212" t="s">
        <v>18</v>
      </c>
      <c r="G5" s="213"/>
      <c r="H5" s="213"/>
      <c r="I5" s="214"/>
      <c r="J5" s="211">
        <v>39</v>
      </c>
      <c r="K5" s="216"/>
      <c r="L5" s="4">
        <v>1</v>
      </c>
      <c r="M5" s="217" t="s">
        <v>64</v>
      </c>
      <c r="N5" s="218"/>
      <c r="O5" s="218"/>
      <c r="P5" s="219"/>
      <c r="Q5" s="215" t="s">
        <v>53</v>
      </c>
      <c r="R5" s="216"/>
      <c r="S5" s="210"/>
      <c r="T5" s="18">
        <v>45</v>
      </c>
      <c r="U5" s="19">
        <v>45</v>
      </c>
      <c r="V5" s="19">
        <v>0</v>
      </c>
      <c r="W5" s="6">
        <v>0</v>
      </c>
      <c r="X5" s="19">
        <v>100</v>
      </c>
      <c r="Y5" s="20">
        <v>1</v>
      </c>
      <c r="Z5" s="243" t="s">
        <v>58</v>
      </c>
      <c r="AA5" s="244"/>
      <c r="AB5" s="244"/>
      <c r="AC5" s="244"/>
      <c r="AD5" s="245"/>
      <c r="AE5" s="246">
        <v>739</v>
      </c>
      <c r="AF5" s="210"/>
      <c r="AG5" s="27">
        <v>86.94</v>
      </c>
      <c r="AH5" s="3"/>
    </row>
    <row r="6" spans="1:34" s="28" customFormat="1" ht="27.75" customHeight="1">
      <c r="B6" s="7"/>
      <c r="C6" s="209" t="s">
        <v>20</v>
      </c>
      <c r="D6" s="220"/>
      <c r="E6" s="11">
        <v>0</v>
      </c>
      <c r="F6" s="221" t="s">
        <v>21</v>
      </c>
      <c r="G6" s="222"/>
      <c r="H6" s="222"/>
      <c r="I6" s="223"/>
      <c r="J6" s="224">
        <v>0</v>
      </c>
      <c r="K6" s="225"/>
      <c r="L6" s="114">
        <v>2</v>
      </c>
      <c r="M6" s="226" t="s">
        <v>65</v>
      </c>
      <c r="N6" s="227"/>
      <c r="O6" s="227"/>
      <c r="P6" s="228"/>
      <c r="Q6" s="229" t="s">
        <v>66</v>
      </c>
      <c r="R6" s="230"/>
      <c r="S6" s="220"/>
      <c r="T6" s="114">
        <v>45</v>
      </c>
      <c r="U6" s="115">
        <v>45</v>
      </c>
      <c r="V6" s="115">
        <v>0</v>
      </c>
      <c r="W6" s="116">
        <v>0</v>
      </c>
      <c r="X6" s="115">
        <v>100</v>
      </c>
      <c r="Y6" s="117">
        <v>2</v>
      </c>
      <c r="Z6" s="221" t="s">
        <v>59</v>
      </c>
      <c r="AA6" s="248"/>
      <c r="AB6" s="248"/>
      <c r="AC6" s="248"/>
      <c r="AD6" s="249"/>
      <c r="AE6" s="250">
        <v>726</v>
      </c>
      <c r="AF6" s="220"/>
      <c r="AG6" s="118">
        <v>85.41</v>
      </c>
      <c r="AH6" s="7"/>
    </row>
    <row r="7" spans="1:34" ht="30.75" customHeight="1">
      <c r="B7" s="3"/>
      <c r="C7" s="209" t="s">
        <v>24</v>
      </c>
      <c r="D7" s="210"/>
      <c r="E7" s="8">
        <v>43</v>
      </c>
      <c r="F7" s="212" t="s">
        <v>25</v>
      </c>
      <c r="G7" s="213"/>
      <c r="H7" s="213"/>
      <c r="I7" s="214"/>
      <c r="J7" s="211">
        <v>0</v>
      </c>
      <c r="K7" s="210"/>
      <c r="L7" s="21">
        <v>3</v>
      </c>
      <c r="M7" s="217" t="s">
        <v>67</v>
      </c>
      <c r="N7" s="218"/>
      <c r="O7" s="218"/>
      <c r="P7" s="219"/>
      <c r="Q7" s="215" t="s">
        <v>68</v>
      </c>
      <c r="R7" s="216"/>
      <c r="S7" s="210"/>
      <c r="T7" s="4">
        <v>45</v>
      </c>
      <c r="U7" s="19">
        <v>43</v>
      </c>
      <c r="V7" s="19">
        <v>2</v>
      </c>
      <c r="W7" s="6">
        <v>0</v>
      </c>
      <c r="X7" s="19">
        <v>95.55</v>
      </c>
      <c r="Y7" s="32">
        <v>3</v>
      </c>
      <c r="Z7" s="235" t="s">
        <v>60</v>
      </c>
      <c r="AA7" s="235"/>
      <c r="AB7" s="235"/>
      <c r="AC7" s="235"/>
      <c r="AD7" s="235"/>
      <c r="AE7" s="247">
        <v>680</v>
      </c>
      <c r="AF7" s="210"/>
      <c r="AG7" s="31">
        <v>80</v>
      </c>
      <c r="AH7" s="3"/>
    </row>
    <row r="8" spans="1:34" ht="27" customHeight="1">
      <c r="B8" s="3"/>
      <c r="C8" s="209" t="s">
        <v>28</v>
      </c>
      <c r="D8" s="210"/>
      <c r="E8" s="8">
        <v>0</v>
      </c>
      <c r="F8" s="212" t="s">
        <v>29</v>
      </c>
      <c r="G8" s="213"/>
      <c r="H8" s="213"/>
      <c r="I8" s="214"/>
      <c r="J8" s="211">
        <v>0</v>
      </c>
      <c r="K8" s="210"/>
      <c r="L8" s="21">
        <v>4</v>
      </c>
      <c r="M8" s="217" t="s">
        <v>69</v>
      </c>
      <c r="N8" s="218"/>
      <c r="O8" s="218"/>
      <c r="P8" s="219"/>
      <c r="Q8" s="234" t="s">
        <v>70</v>
      </c>
      <c r="R8" s="216"/>
      <c r="S8" s="210"/>
      <c r="T8" s="4">
        <v>45</v>
      </c>
      <c r="U8" s="19">
        <v>43</v>
      </c>
      <c r="V8" s="19">
        <v>2</v>
      </c>
      <c r="W8" s="6">
        <v>0</v>
      </c>
      <c r="X8" s="19">
        <v>95.55</v>
      </c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29.25" customHeight="1">
      <c r="B9" s="3"/>
      <c r="C9" s="209" t="s">
        <v>32</v>
      </c>
      <c r="D9" s="210"/>
      <c r="E9" s="9">
        <v>95.55</v>
      </c>
      <c r="F9" s="212" t="s">
        <v>54</v>
      </c>
      <c r="G9" s="213"/>
      <c r="H9" s="213"/>
      <c r="I9" s="214"/>
      <c r="J9" s="211">
        <v>2</v>
      </c>
      <c r="K9" s="210"/>
      <c r="L9" s="5"/>
      <c r="M9" s="22"/>
      <c r="N9" s="2"/>
      <c r="O9" s="2"/>
      <c r="P9" s="2"/>
      <c r="Q9" s="23"/>
      <c r="R9" s="5"/>
      <c r="S9" s="5"/>
      <c r="T9" s="5"/>
      <c r="U9" s="24"/>
      <c r="V9" s="24"/>
      <c r="W9" s="14"/>
      <c r="X9" s="24"/>
      <c r="Y9" s="3"/>
      <c r="Z9" s="236"/>
      <c r="AA9" s="236"/>
      <c r="AB9" s="236"/>
      <c r="AC9" s="236"/>
      <c r="AD9" s="236"/>
      <c r="AE9" s="236"/>
      <c r="AF9" s="237"/>
      <c r="AG9" s="3"/>
      <c r="AH9" s="3"/>
    </row>
    <row r="10" spans="1:34" ht="29.25" customHeight="1">
      <c r="B10" s="3"/>
      <c r="C10" s="209" t="s">
        <v>34</v>
      </c>
      <c r="D10" s="210"/>
      <c r="E10" s="9">
        <v>95.55</v>
      </c>
      <c r="F10" s="212" t="s">
        <v>55</v>
      </c>
      <c r="G10" s="213"/>
      <c r="H10" s="213"/>
      <c r="I10" s="214"/>
      <c r="J10" s="211">
        <v>0</v>
      </c>
      <c r="K10" s="210"/>
      <c r="L10" s="3"/>
      <c r="Y10" s="26"/>
      <c r="Z10" s="26"/>
      <c r="AA10" s="26"/>
      <c r="AB10" s="238"/>
      <c r="AC10" s="238"/>
      <c r="AD10" s="3"/>
      <c r="AE10" s="3"/>
      <c r="AF10" s="3"/>
      <c r="AG10" s="3"/>
      <c r="AH10" s="3"/>
    </row>
    <row r="11" spans="1:34" ht="21.75" customHeight="1">
      <c r="B11" s="3"/>
      <c r="C11" s="13"/>
      <c r="D11" s="3"/>
      <c r="E11" s="3"/>
      <c r="F11" s="2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21.75" customHeight="1">
      <c r="B12" s="3"/>
      <c r="C12" s="13"/>
      <c r="D12" s="3"/>
      <c r="E12" s="3"/>
      <c r="F12" s="2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21.75" customHeight="1">
      <c r="B13" s="3"/>
      <c r="C13" s="13"/>
      <c r="D13" s="3"/>
      <c r="E13" s="3"/>
      <c r="F13" s="2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21.75" customHeight="1">
      <c r="B14" s="3"/>
      <c r="C14" s="13"/>
      <c r="D14" s="3"/>
      <c r="E14" s="3"/>
      <c r="F14" s="2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21.75" customHeight="1">
      <c r="B15" s="3"/>
      <c r="C15" s="13"/>
      <c r="D15" s="3"/>
      <c r="E15" s="3"/>
      <c r="F15" s="2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21.75" customHeight="1">
      <c r="B16" s="3"/>
      <c r="C16" s="13"/>
      <c r="D16" s="3"/>
      <c r="E16" s="3"/>
      <c r="F16" s="2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2:34" ht="21.75" customHeight="1">
      <c r="B17" s="3"/>
      <c r="C17" s="13"/>
      <c r="D17" s="3"/>
      <c r="E17" s="3"/>
      <c r="F17" s="2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2:34" ht="21.75" customHeight="1">
      <c r="B18" s="3"/>
      <c r="C18" s="13"/>
      <c r="D18" s="3"/>
      <c r="E18" s="3"/>
      <c r="F18" s="2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2:34" ht="21.75" customHeight="1">
      <c r="B19" s="3"/>
      <c r="C19" s="13"/>
      <c r="D19" s="3"/>
      <c r="E19" s="3"/>
      <c r="F19" s="2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2:34" ht="21.75" customHeight="1">
      <c r="B20" s="3"/>
      <c r="C20" s="13"/>
      <c r="D20" s="3"/>
      <c r="E20" s="3"/>
      <c r="F20" s="2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2:34" ht="21.75" customHeight="1">
      <c r="B21" s="3"/>
      <c r="C21" s="13"/>
      <c r="D21" s="3"/>
      <c r="E21" s="3"/>
      <c r="F21" s="2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2:34" ht="21.75" customHeight="1">
      <c r="B22" s="3"/>
      <c r="C22" s="13"/>
      <c r="D22" s="3"/>
      <c r="E22" s="3"/>
      <c r="F22" s="2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2:34" ht="21.75" customHeight="1">
      <c r="B23" s="3"/>
      <c r="C23" s="13"/>
      <c r="D23" s="3"/>
      <c r="E23" s="3"/>
      <c r="F23" s="2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2:34" ht="21.75" customHeight="1">
      <c r="B24" s="3"/>
      <c r="C24" s="13"/>
      <c r="D24" s="3"/>
      <c r="E24" s="3"/>
      <c r="F24" s="2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2:34" ht="21.75" customHeight="1">
      <c r="B25" s="3"/>
      <c r="C25" s="13"/>
      <c r="D25" s="3"/>
      <c r="E25" s="3"/>
      <c r="F25" s="2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2:34" ht="21.75" customHeight="1">
      <c r="B26" s="3"/>
      <c r="C26" s="13"/>
      <c r="D26" s="3"/>
      <c r="E26" s="3"/>
      <c r="F26" s="2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2:34" ht="21.75" customHeight="1">
      <c r="B27" s="3"/>
      <c r="C27" s="13"/>
      <c r="D27" s="3"/>
      <c r="E27" s="3"/>
      <c r="F27" s="2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2:34" ht="21.75" customHeight="1">
      <c r="B28" s="3"/>
      <c r="C28" s="13"/>
      <c r="D28" s="3"/>
      <c r="E28" s="3"/>
      <c r="F28" s="2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2:34" ht="21.75" customHeight="1">
      <c r="B29" s="3"/>
      <c r="C29" s="13"/>
      <c r="D29" s="3"/>
      <c r="E29" s="3"/>
      <c r="F29" s="2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2:34" ht="21.75" customHeight="1">
      <c r="B30" s="3"/>
      <c r="C30" s="13"/>
      <c r="D30" s="3"/>
      <c r="E30" s="3"/>
      <c r="F30" s="2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2:34" ht="21.75" customHeight="1">
      <c r="B31" s="3"/>
      <c r="C31" s="13"/>
      <c r="D31" s="3"/>
      <c r="E31" s="3"/>
      <c r="F31" s="2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2:34" ht="21.75" customHeight="1">
      <c r="B32" s="3"/>
      <c r="C32" s="13"/>
      <c r="D32" s="3"/>
      <c r="E32" s="3"/>
      <c r="F32" s="2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2:34" ht="21.75" customHeight="1">
      <c r="B33" s="3"/>
      <c r="C33" s="13"/>
      <c r="D33" s="3"/>
      <c r="E33" s="3"/>
      <c r="F33" s="2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2:34" ht="21.75" customHeight="1">
      <c r="B34" s="3"/>
      <c r="C34" s="13"/>
      <c r="D34" s="3"/>
      <c r="E34" s="3"/>
      <c r="F34" s="2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2:34" ht="21.75" customHeight="1">
      <c r="B35" s="3"/>
      <c r="C35" s="13"/>
      <c r="D35" s="3"/>
      <c r="E35" s="3"/>
      <c r="F35" s="2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2:34" ht="21.75" customHeight="1">
      <c r="B36" s="3"/>
      <c r="C36" s="13"/>
      <c r="D36" s="3"/>
      <c r="E36" s="3"/>
      <c r="F36" s="2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21.75" customHeight="1">
      <c r="B37" s="3"/>
      <c r="C37" s="13"/>
      <c r="D37" s="3"/>
      <c r="E37" s="3"/>
      <c r="F37" s="2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21.75" customHeight="1">
      <c r="B38" s="3"/>
      <c r="C38" s="13"/>
      <c r="D38" s="3"/>
      <c r="E38" s="3"/>
      <c r="F38" s="2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2:34" ht="21.75" customHeight="1">
      <c r="B39" s="3"/>
      <c r="C39" s="13"/>
      <c r="D39" s="3"/>
      <c r="E39" s="3"/>
      <c r="F39" s="2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2:34" ht="21.75" customHeight="1">
      <c r="B40" s="3"/>
      <c r="C40" s="13"/>
      <c r="D40" s="3"/>
      <c r="E40" s="3"/>
      <c r="F40" s="2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2:34" ht="21.75" customHeight="1">
      <c r="B41" s="3"/>
      <c r="C41" s="13"/>
      <c r="D41" s="3"/>
      <c r="E41" s="3"/>
      <c r="F41" s="2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2:34" ht="21.75" customHeight="1">
      <c r="B42" s="3"/>
      <c r="C42" s="13"/>
      <c r="D42" s="3"/>
      <c r="E42" s="3"/>
      <c r="F42" s="2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2:34" ht="21.75" customHeight="1">
      <c r="B43" s="3"/>
      <c r="C43" s="13"/>
      <c r="D43" s="3"/>
      <c r="E43" s="3"/>
      <c r="F43" s="2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2:34" ht="21.75" customHeight="1">
      <c r="B44" s="3"/>
      <c r="C44" s="13"/>
      <c r="D44" s="3"/>
      <c r="E44" s="3"/>
      <c r="F44" s="2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2:34" ht="21.75" customHeight="1">
      <c r="B45" s="3"/>
      <c r="C45" s="13"/>
      <c r="D45" s="3"/>
      <c r="E45" s="3"/>
      <c r="F45" s="2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2:34" ht="21.75" customHeight="1">
      <c r="B46" s="3"/>
      <c r="C46" s="13"/>
      <c r="D46" s="3"/>
      <c r="E46" s="3"/>
      <c r="F46" s="2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21.75" customHeight="1">
      <c r="B47" s="3"/>
      <c r="C47" s="13"/>
      <c r="D47" s="3"/>
      <c r="E47" s="3"/>
      <c r="F47" s="2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21.75" customHeight="1">
      <c r="B48" s="3"/>
      <c r="C48" s="13"/>
      <c r="D48" s="3"/>
      <c r="E48" s="3"/>
      <c r="F48" s="2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2:34" ht="21.75" customHeight="1">
      <c r="B49" s="3"/>
      <c r="C49" s="13"/>
      <c r="D49" s="3"/>
      <c r="E49" s="3"/>
      <c r="F49" s="2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2:34" ht="21.75" customHeight="1">
      <c r="B50" s="3"/>
      <c r="C50" s="13"/>
      <c r="D50" s="3"/>
      <c r="E50" s="3"/>
      <c r="F50" s="2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2:34" ht="21.75" customHeight="1">
      <c r="B51" s="3"/>
      <c r="C51" s="13"/>
      <c r="D51" s="3"/>
      <c r="E51" s="3"/>
      <c r="F51" s="2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2:34" ht="21.75" customHeight="1">
      <c r="B52" s="3"/>
      <c r="C52" s="13"/>
      <c r="D52" s="3"/>
      <c r="E52" s="3"/>
      <c r="F52" s="2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2:34" ht="21.75" customHeight="1">
      <c r="B53" s="3"/>
      <c r="C53" s="13"/>
      <c r="D53" s="3"/>
      <c r="E53" s="3"/>
      <c r="F53" s="2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2:34" ht="21.75" customHeight="1">
      <c r="B54" s="3"/>
      <c r="C54" s="13"/>
      <c r="D54" s="3"/>
      <c r="E54" s="3"/>
      <c r="F54" s="2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2:34" ht="21.75" customHeight="1">
      <c r="B55" s="3"/>
      <c r="C55" s="13"/>
      <c r="D55" s="3"/>
      <c r="E55" s="3"/>
      <c r="F55" s="2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2:34" ht="21.75" customHeight="1">
      <c r="B56" s="3"/>
      <c r="C56" s="13"/>
      <c r="D56" s="3"/>
      <c r="E56" s="3"/>
      <c r="F56" s="2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2:34" ht="21.75" customHeight="1">
      <c r="B57" s="3"/>
      <c r="C57" s="13"/>
      <c r="D57" s="3"/>
      <c r="E57" s="3"/>
      <c r="F57" s="2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2:34" ht="21.75" customHeight="1">
      <c r="B58" s="3"/>
      <c r="C58" s="13"/>
      <c r="D58" s="3"/>
      <c r="E58" s="3"/>
      <c r="F58" s="2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2:34" ht="21.75" customHeight="1">
      <c r="B59" s="3"/>
      <c r="C59" s="13"/>
      <c r="D59" s="3"/>
      <c r="E59" s="3"/>
      <c r="F59" s="2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2:34" ht="21.75" customHeight="1">
      <c r="B60" s="3"/>
      <c r="C60" s="13"/>
      <c r="D60" s="3"/>
      <c r="E60" s="3"/>
      <c r="F60" s="2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2:34" ht="21.75" customHeight="1">
      <c r="B61" s="3"/>
      <c r="C61" s="13"/>
      <c r="D61" s="3"/>
      <c r="E61" s="3"/>
      <c r="F61" s="2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2:34" ht="21.75" customHeight="1">
      <c r="B62" s="3"/>
      <c r="C62" s="13"/>
      <c r="D62" s="3"/>
      <c r="E62" s="3"/>
      <c r="F62" s="2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2:34" ht="21.75" customHeight="1">
      <c r="B63" s="3"/>
      <c r="C63" s="13"/>
      <c r="D63" s="3"/>
      <c r="E63" s="3"/>
      <c r="F63" s="2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2:34" ht="21.75" customHeight="1">
      <c r="B64" s="3"/>
      <c r="C64" s="13"/>
      <c r="D64" s="3"/>
      <c r="E64" s="3"/>
      <c r="F64" s="2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2:34" ht="21.75" customHeight="1">
      <c r="B65" s="3"/>
      <c r="C65" s="13"/>
      <c r="D65" s="3"/>
      <c r="E65" s="3"/>
      <c r="F65" s="2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2:34" ht="21.75" customHeight="1">
      <c r="B66" s="3"/>
      <c r="C66" s="13"/>
      <c r="D66" s="3"/>
      <c r="E66" s="3"/>
      <c r="F66" s="2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2:34" ht="21.75" customHeight="1">
      <c r="B67" s="3"/>
      <c r="C67" s="13"/>
      <c r="D67" s="3"/>
      <c r="E67" s="3"/>
      <c r="F67" s="2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2:34" ht="21.75" customHeight="1">
      <c r="B68" s="3"/>
      <c r="C68" s="13"/>
      <c r="D68" s="3"/>
      <c r="E68" s="3"/>
      <c r="F68" s="2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2:34" ht="21.75" customHeight="1">
      <c r="B69" s="3"/>
      <c r="C69" s="13"/>
      <c r="D69" s="3"/>
      <c r="E69" s="3"/>
      <c r="F69" s="2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2:34" ht="21.75" customHeight="1">
      <c r="B70" s="3"/>
      <c r="C70" s="13"/>
      <c r="D70" s="3"/>
      <c r="E70" s="3"/>
      <c r="F70" s="2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2:34" ht="21.75" customHeight="1">
      <c r="B71" s="3"/>
      <c r="C71" s="13"/>
      <c r="D71" s="3"/>
      <c r="E71" s="3"/>
      <c r="F71" s="2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2:34" ht="21.75" customHeight="1">
      <c r="B72" s="3"/>
      <c r="C72" s="13"/>
      <c r="D72" s="3"/>
      <c r="E72" s="3"/>
      <c r="F72" s="2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2:34" ht="21.75" customHeight="1">
      <c r="B73" s="3"/>
      <c r="C73" s="13"/>
      <c r="D73" s="3"/>
      <c r="E73" s="3"/>
      <c r="F73" s="2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2:34" ht="21.75" customHeight="1">
      <c r="B74" s="3"/>
      <c r="C74" s="13"/>
      <c r="D74" s="3"/>
      <c r="E74" s="3"/>
      <c r="F74" s="2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2:34" ht="21.75" customHeight="1">
      <c r="B75" s="3"/>
      <c r="C75" s="13"/>
      <c r="D75" s="3"/>
      <c r="E75" s="3"/>
      <c r="F75" s="2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2:34" ht="21.75" customHeight="1">
      <c r="B76" s="3"/>
      <c r="C76" s="13"/>
      <c r="D76" s="3"/>
      <c r="E76" s="3"/>
      <c r="F76" s="2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2:34" ht="21.75" customHeight="1">
      <c r="B77" s="3"/>
      <c r="C77" s="13"/>
      <c r="D77" s="3"/>
      <c r="E77" s="3"/>
      <c r="F77" s="2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2:34" ht="21.75" customHeight="1">
      <c r="B78" s="3"/>
      <c r="C78" s="13"/>
      <c r="D78" s="3"/>
      <c r="E78" s="3"/>
      <c r="F78" s="2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2:34" ht="21.75" customHeight="1">
      <c r="B79" s="3"/>
      <c r="C79" s="13"/>
      <c r="D79" s="3"/>
      <c r="E79" s="3"/>
      <c r="F79" s="2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2:34" ht="21.75" customHeight="1">
      <c r="B80" s="3"/>
      <c r="C80" s="13"/>
      <c r="D80" s="3"/>
      <c r="E80" s="3"/>
      <c r="F80" s="2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2:34" ht="21.75" customHeight="1">
      <c r="B81" s="3"/>
      <c r="C81" s="13"/>
      <c r="D81" s="3"/>
      <c r="E81" s="3"/>
      <c r="F81" s="2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2:34" ht="21.75" customHeight="1">
      <c r="B82" s="3"/>
      <c r="C82" s="13"/>
      <c r="D82" s="3"/>
      <c r="E82" s="3"/>
      <c r="F82" s="2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2:34" ht="21.75" customHeight="1">
      <c r="B83" s="3"/>
      <c r="C83" s="13"/>
      <c r="D83" s="3"/>
      <c r="E83" s="3"/>
      <c r="F83" s="2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2:34" ht="21.75" customHeight="1">
      <c r="B84" s="3"/>
      <c r="C84" s="13"/>
      <c r="D84" s="3"/>
      <c r="E84" s="3"/>
      <c r="F84" s="2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2:34" ht="21.75" customHeight="1">
      <c r="B85" s="3"/>
      <c r="C85" s="13"/>
      <c r="D85" s="3"/>
      <c r="E85" s="3"/>
      <c r="F85" s="2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2:34" ht="21.75" customHeight="1">
      <c r="B86" s="3"/>
      <c r="C86" s="13"/>
      <c r="D86" s="3"/>
      <c r="E86" s="3"/>
      <c r="F86" s="2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2:34" ht="21.75" customHeight="1">
      <c r="B87" s="3"/>
      <c r="C87" s="13"/>
      <c r="D87" s="3"/>
      <c r="E87" s="3"/>
      <c r="F87" s="2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2:34" ht="21.75" customHeight="1">
      <c r="B88" s="3"/>
      <c r="C88" s="13"/>
      <c r="D88" s="3"/>
      <c r="E88" s="3"/>
      <c r="F88" s="2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2:34" ht="21.75" customHeight="1">
      <c r="B89" s="3"/>
      <c r="C89" s="13"/>
      <c r="D89" s="3"/>
      <c r="E89" s="3"/>
      <c r="F89" s="2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2:34" ht="21.75" customHeight="1">
      <c r="B90" s="3"/>
      <c r="C90" s="13"/>
      <c r="D90" s="3"/>
      <c r="E90" s="3"/>
      <c r="F90" s="2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2:34" ht="21.75" customHeight="1">
      <c r="B91" s="3"/>
      <c r="C91" s="13"/>
      <c r="D91" s="3"/>
      <c r="E91" s="3"/>
      <c r="F91" s="2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2:34" ht="21.75" customHeight="1">
      <c r="B92" s="3"/>
      <c r="C92" s="13"/>
      <c r="D92" s="3"/>
      <c r="E92" s="3"/>
      <c r="F92" s="2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2:34" ht="21.75" customHeight="1">
      <c r="B93" s="3"/>
      <c r="C93" s="13"/>
      <c r="D93" s="3"/>
      <c r="E93" s="3"/>
      <c r="F93" s="2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2:34" ht="21.75" customHeight="1">
      <c r="B94" s="3"/>
      <c r="C94" s="13"/>
      <c r="D94" s="3"/>
      <c r="E94" s="3"/>
      <c r="F94" s="2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2:34" ht="21.75" customHeight="1">
      <c r="B95" s="3"/>
      <c r="C95" s="13"/>
      <c r="D95" s="3"/>
      <c r="E95" s="3"/>
      <c r="F95" s="2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2:34" ht="21.75" customHeight="1">
      <c r="B96" s="3"/>
      <c r="C96" s="13"/>
      <c r="D96" s="3"/>
      <c r="E96" s="3"/>
      <c r="F96" s="2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2:34" ht="21.75" customHeight="1">
      <c r="B97" s="3"/>
      <c r="C97" s="13"/>
      <c r="D97" s="3"/>
      <c r="E97" s="3"/>
      <c r="F97" s="2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2:34" ht="21.75" customHeight="1">
      <c r="B98" s="3"/>
      <c r="C98" s="13"/>
      <c r="D98" s="3"/>
      <c r="E98" s="3"/>
      <c r="F98" s="2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2:34" ht="21.75" customHeight="1">
      <c r="B99" s="3"/>
      <c r="C99" s="13"/>
      <c r="D99" s="3"/>
      <c r="E99" s="3"/>
      <c r="F99" s="2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2:34" ht="21.75" customHeight="1">
      <c r="B100" s="3"/>
      <c r="C100" s="13"/>
      <c r="D100" s="3"/>
      <c r="E100" s="3"/>
      <c r="F100" s="2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2:34" ht="21.75" customHeight="1">
      <c r="B101" s="3"/>
      <c r="C101" s="13"/>
      <c r="D101" s="3"/>
      <c r="E101" s="3"/>
      <c r="F101" s="2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2:34" ht="21.75" customHeight="1">
      <c r="B102" s="3"/>
      <c r="C102" s="13"/>
      <c r="D102" s="3"/>
      <c r="E102" s="3"/>
      <c r="F102" s="2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2:34" ht="21.75" customHeight="1">
      <c r="B103" s="3"/>
      <c r="C103" s="13"/>
      <c r="D103" s="3"/>
      <c r="E103" s="3"/>
      <c r="F103" s="2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2:34" ht="21.75" customHeight="1">
      <c r="B104" s="3"/>
      <c r="C104" s="13"/>
      <c r="D104" s="3"/>
      <c r="E104" s="3"/>
      <c r="F104" s="2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2:34" ht="21.75" customHeight="1">
      <c r="B105" s="3"/>
      <c r="C105" s="13"/>
      <c r="D105" s="3"/>
      <c r="E105" s="3"/>
      <c r="F105" s="2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2:34" ht="21.75" customHeight="1">
      <c r="B106" s="3"/>
      <c r="C106" s="13"/>
      <c r="D106" s="3"/>
      <c r="E106" s="3"/>
      <c r="F106" s="2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2:34" ht="21.75" customHeight="1">
      <c r="B107" s="3"/>
      <c r="C107" s="13"/>
      <c r="D107" s="3"/>
      <c r="E107" s="3"/>
      <c r="F107" s="2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2:34" ht="21.75" customHeight="1">
      <c r="B108" s="3"/>
      <c r="C108" s="13"/>
      <c r="D108" s="3"/>
      <c r="E108" s="3"/>
      <c r="F108" s="2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2:34" ht="21.75" customHeight="1">
      <c r="B109" s="3"/>
      <c r="C109" s="13"/>
      <c r="D109" s="3"/>
      <c r="E109" s="3"/>
      <c r="F109" s="2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2:34" ht="21.75" customHeight="1">
      <c r="B110" s="3"/>
      <c r="C110" s="13"/>
      <c r="D110" s="3"/>
      <c r="E110" s="3"/>
      <c r="F110" s="2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2:34" ht="21.75" customHeight="1">
      <c r="B111" s="3"/>
      <c r="C111" s="13"/>
      <c r="D111" s="3"/>
      <c r="E111" s="3"/>
      <c r="F111" s="2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2:34" ht="21.75" customHeight="1">
      <c r="B112" s="3"/>
      <c r="C112" s="13"/>
      <c r="D112" s="3"/>
      <c r="E112" s="3"/>
      <c r="F112" s="2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2:34" ht="21.75" customHeight="1">
      <c r="B113" s="3"/>
      <c r="C113" s="13"/>
      <c r="D113" s="3"/>
      <c r="E113" s="3"/>
      <c r="F113" s="2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2:34" ht="21.75" customHeight="1">
      <c r="B114" s="3"/>
      <c r="C114" s="13"/>
      <c r="D114" s="3"/>
      <c r="E114" s="3"/>
      <c r="F114" s="2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2:34" ht="21.75" customHeight="1">
      <c r="B115" s="3"/>
      <c r="C115" s="13"/>
      <c r="D115" s="3"/>
      <c r="E115" s="3"/>
      <c r="F115" s="2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2:34" ht="21.75" customHeight="1">
      <c r="B116" s="3"/>
      <c r="C116" s="13"/>
      <c r="D116" s="3"/>
      <c r="E116" s="3"/>
      <c r="F116" s="2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2:34" ht="21.75" customHeight="1">
      <c r="B117" s="3"/>
      <c r="C117" s="13"/>
      <c r="D117" s="3"/>
      <c r="E117" s="3"/>
      <c r="F117" s="2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2:34" ht="21.75" customHeight="1">
      <c r="B118" s="3"/>
      <c r="C118" s="13"/>
      <c r="D118" s="3"/>
      <c r="E118" s="3"/>
      <c r="F118" s="2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2:34" ht="21.75" customHeight="1">
      <c r="B119" s="3"/>
      <c r="C119" s="13"/>
      <c r="D119" s="3"/>
      <c r="E119" s="3"/>
      <c r="F119" s="2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2:34" ht="21.75" customHeight="1">
      <c r="B120" s="3"/>
      <c r="C120" s="13"/>
      <c r="D120" s="3"/>
      <c r="E120" s="3"/>
      <c r="F120" s="2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2:34" ht="21.75" customHeight="1">
      <c r="B121" s="3"/>
      <c r="C121" s="13"/>
      <c r="D121" s="3"/>
      <c r="E121" s="3"/>
      <c r="F121" s="2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2:34" ht="21.75" customHeight="1">
      <c r="B122" s="3"/>
      <c r="C122" s="13"/>
      <c r="D122" s="3"/>
      <c r="E122" s="3"/>
      <c r="F122" s="2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2:34" ht="21.75" customHeight="1">
      <c r="B123" s="3"/>
      <c r="C123" s="13"/>
      <c r="D123" s="3"/>
      <c r="E123" s="3"/>
      <c r="F123" s="2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2:34" ht="21.75" customHeight="1">
      <c r="B124" s="3"/>
      <c r="C124" s="13"/>
      <c r="D124" s="3"/>
      <c r="E124" s="3"/>
      <c r="F124" s="2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2:34" ht="21.75" customHeight="1">
      <c r="B125" s="3"/>
      <c r="C125" s="13"/>
      <c r="D125" s="3"/>
      <c r="E125" s="3"/>
      <c r="F125" s="2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2:34" ht="21.75" customHeight="1">
      <c r="B126" s="3"/>
      <c r="C126" s="13"/>
      <c r="D126" s="3"/>
      <c r="E126" s="3"/>
      <c r="F126" s="2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2:34" ht="21.75" customHeight="1">
      <c r="B127" s="3"/>
      <c r="C127" s="13"/>
      <c r="D127" s="3"/>
      <c r="E127" s="3"/>
      <c r="F127" s="2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2:34" ht="21.75" customHeight="1">
      <c r="B128" s="3"/>
      <c r="C128" s="13"/>
      <c r="D128" s="3"/>
      <c r="E128" s="3"/>
      <c r="F128" s="2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2:34" ht="21.75" customHeight="1">
      <c r="B129" s="3"/>
      <c r="C129" s="13"/>
      <c r="D129" s="3"/>
      <c r="E129" s="3"/>
      <c r="F129" s="2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2:34" ht="21.75" customHeight="1">
      <c r="B130" s="3"/>
      <c r="C130" s="13"/>
      <c r="D130" s="3"/>
      <c r="E130" s="3"/>
      <c r="F130" s="2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2:34" ht="21.75" customHeight="1">
      <c r="B131" s="3"/>
      <c r="C131" s="13"/>
      <c r="D131" s="3"/>
      <c r="E131" s="3"/>
      <c r="F131" s="2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2:34" ht="21.75" customHeight="1">
      <c r="B132" s="3"/>
      <c r="C132" s="13"/>
      <c r="D132" s="3"/>
      <c r="E132" s="3"/>
      <c r="F132" s="2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2:34" ht="21.75" customHeight="1">
      <c r="B133" s="3"/>
      <c r="C133" s="13"/>
      <c r="D133" s="3"/>
      <c r="E133" s="3"/>
      <c r="F133" s="2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2:34" ht="21.75" customHeight="1">
      <c r="B134" s="3"/>
      <c r="C134" s="13"/>
      <c r="D134" s="3"/>
      <c r="E134" s="3"/>
      <c r="F134" s="2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2:34" ht="21.75" customHeight="1">
      <c r="B135" s="3"/>
      <c r="C135" s="13"/>
      <c r="D135" s="3"/>
      <c r="E135" s="3"/>
      <c r="F135" s="2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2:34" ht="21.75" customHeight="1">
      <c r="B136" s="3"/>
      <c r="C136" s="13"/>
      <c r="D136" s="3"/>
      <c r="E136" s="3"/>
      <c r="F136" s="2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2:34" ht="21.75" customHeight="1">
      <c r="B137" s="3"/>
      <c r="C137" s="13"/>
      <c r="D137" s="3"/>
      <c r="E137" s="3"/>
      <c r="F137" s="2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2:34" ht="21.75" customHeight="1">
      <c r="B138" s="3"/>
      <c r="C138" s="13"/>
      <c r="D138" s="3"/>
      <c r="E138" s="3"/>
      <c r="F138" s="2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2:34" ht="21.75" customHeight="1">
      <c r="B139" s="3"/>
      <c r="C139" s="13"/>
      <c r="D139" s="3"/>
      <c r="E139" s="3"/>
      <c r="F139" s="2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2:34" ht="21.75" customHeight="1">
      <c r="B140" s="3"/>
      <c r="C140" s="13"/>
      <c r="D140" s="3"/>
      <c r="E140" s="3"/>
      <c r="F140" s="2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2:34" ht="21.75" customHeight="1">
      <c r="B141" s="3"/>
      <c r="C141" s="13"/>
      <c r="D141" s="3"/>
      <c r="E141" s="3"/>
      <c r="F141" s="2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2:34" ht="21.75" customHeight="1">
      <c r="B142" s="3"/>
      <c r="C142" s="13"/>
      <c r="D142" s="3"/>
      <c r="E142" s="3"/>
      <c r="F142" s="2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2:34" ht="21.75" customHeight="1">
      <c r="B143" s="3"/>
      <c r="C143" s="13"/>
      <c r="D143" s="3"/>
      <c r="E143" s="3"/>
      <c r="F143" s="2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2:34" ht="21.75" customHeight="1">
      <c r="B144" s="3"/>
      <c r="C144" s="13"/>
      <c r="D144" s="3"/>
      <c r="E144" s="3"/>
      <c r="F144" s="2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2:34" ht="21.75" customHeight="1">
      <c r="B145" s="3"/>
      <c r="C145" s="1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2:34" ht="21.75" customHeight="1">
      <c r="B146" s="3"/>
      <c r="C146" s="13"/>
      <c r="D146" s="3"/>
      <c r="E146" s="3"/>
      <c r="F146" s="2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2:34" ht="21.75" customHeight="1">
      <c r="B147" s="3"/>
      <c r="C147" s="13"/>
      <c r="D147" s="3"/>
      <c r="E147" s="3"/>
      <c r="F147" s="2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2:34" ht="21.75" customHeight="1">
      <c r="B148" s="3"/>
      <c r="C148" s="13"/>
      <c r="D148" s="3"/>
      <c r="E148" s="3"/>
      <c r="F148" s="2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2:34" ht="21.75" customHeight="1">
      <c r="B149" s="3"/>
      <c r="C149" s="13"/>
      <c r="D149" s="3"/>
      <c r="E149" s="3"/>
      <c r="F149" s="2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2:34" ht="21.75" customHeight="1">
      <c r="B150" s="3"/>
      <c r="C150" s="13"/>
      <c r="D150" s="3"/>
      <c r="E150" s="3"/>
      <c r="F150" s="2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2:34" ht="21.75" customHeight="1">
      <c r="B151" s="3"/>
      <c r="C151" s="13"/>
      <c r="D151" s="3"/>
      <c r="E151" s="3"/>
      <c r="F151" s="2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2:34" ht="21.75" customHeight="1">
      <c r="B152" s="3"/>
      <c r="C152" s="13"/>
      <c r="D152" s="3"/>
      <c r="E152" s="3"/>
      <c r="F152" s="2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2:34" ht="21.75" customHeight="1">
      <c r="B153" s="3"/>
      <c r="C153" s="13"/>
      <c r="D153" s="3"/>
      <c r="E153" s="3"/>
      <c r="F153" s="2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2:34" ht="21.75" customHeight="1">
      <c r="B154" s="3"/>
      <c r="C154" s="13"/>
      <c r="D154" s="3"/>
      <c r="E154" s="3"/>
      <c r="F154" s="2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2:34" ht="21.75" customHeight="1">
      <c r="B155" s="3"/>
      <c r="C155" s="13"/>
      <c r="D155" s="3"/>
      <c r="E155" s="3"/>
      <c r="F155" s="2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2:34" ht="21.75" customHeight="1">
      <c r="B156" s="3"/>
      <c r="C156" s="13"/>
      <c r="D156" s="3"/>
      <c r="E156" s="3"/>
      <c r="F156" s="2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2:34" ht="21.75" customHeight="1">
      <c r="B157" s="3"/>
      <c r="C157" s="13"/>
      <c r="D157" s="3"/>
      <c r="E157" s="3"/>
      <c r="F157" s="2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2:34" ht="15.75" customHeight="1">
      <c r="B158" s="3"/>
      <c r="C158" s="1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2:34" ht="15.75" customHeight="1">
      <c r="B159" s="3"/>
      <c r="C159" s="1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2:34" ht="15.75" customHeight="1">
      <c r="B160" s="3"/>
      <c r="C160" s="1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2:34" ht="15.75" customHeight="1">
      <c r="B161" s="3"/>
      <c r="C161" s="1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2:34" ht="15.75" customHeight="1">
      <c r="B162" s="3"/>
      <c r="C162" s="1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2:34" ht="15.75" customHeight="1">
      <c r="B163" s="3"/>
      <c r="C163" s="1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2:34" ht="15.75" customHeight="1">
      <c r="B164" s="3"/>
      <c r="C164" s="1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2:34" ht="15.75" customHeight="1">
      <c r="B165" s="3"/>
      <c r="C165" s="1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2:34" ht="15.75" customHeight="1">
      <c r="B166" s="3"/>
      <c r="C166" s="1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2:34" ht="15.75" customHeight="1">
      <c r="B167" s="3"/>
      <c r="C167" s="1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2:34" ht="15.75" customHeight="1">
      <c r="B168" s="3"/>
      <c r="C168" s="1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2:34" ht="15.75" customHeight="1">
      <c r="B169" s="3"/>
      <c r="C169" s="1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2:34" ht="15.75" customHeight="1">
      <c r="B170" s="3"/>
      <c r="C170" s="1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2:34" ht="15.75" customHeight="1">
      <c r="B171" s="3"/>
      <c r="C171" s="1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2:34" ht="15.75" customHeight="1"/>
    <row r="173" spans="2:34" ht="15.75" customHeight="1"/>
    <row r="174" spans="2:34" ht="15.75" customHeight="1"/>
    <row r="175" spans="2:34" ht="15.75" customHeight="1"/>
    <row r="176" spans="2:34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</sheetData>
  <mergeCells count="45">
    <mergeCell ref="B1:AG1"/>
    <mergeCell ref="I2:AG2"/>
    <mergeCell ref="A2:H2"/>
    <mergeCell ref="Z9:AD9"/>
    <mergeCell ref="AE9:AF9"/>
    <mergeCell ref="AB10:AC10"/>
    <mergeCell ref="Z4:AD4"/>
    <mergeCell ref="AE4:AF4"/>
    <mergeCell ref="Z5:AD5"/>
    <mergeCell ref="AE5:AF5"/>
    <mergeCell ref="AE7:AF7"/>
    <mergeCell ref="Z6:AD6"/>
    <mergeCell ref="AE6:AF6"/>
    <mergeCell ref="M8:P8"/>
    <mergeCell ref="Q8:S8"/>
    <mergeCell ref="Z7:AD7"/>
    <mergeCell ref="F7:I7"/>
    <mergeCell ref="M6:P6"/>
    <mergeCell ref="M5:P5"/>
    <mergeCell ref="Q5:S5"/>
    <mergeCell ref="Q6:S6"/>
    <mergeCell ref="F4:I4"/>
    <mergeCell ref="J4:K4"/>
    <mergeCell ref="M4:P4"/>
    <mergeCell ref="Q4:S4"/>
    <mergeCell ref="F5:I5"/>
    <mergeCell ref="J5:K5"/>
    <mergeCell ref="J7:K7"/>
    <mergeCell ref="Q7:S7"/>
    <mergeCell ref="C7:D7"/>
    <mergeCell ref="M7:P7"/>
    <mergeCell ref="C6:D6"/>
    <mergeCell ref="F6:I6"/>
    <mergeCell ref="J6:K6"/>
    <mergeCell ref="C5:D5"/>
    <mergeCell ref="C4:D4"/>
    <mergeCell ref="C10:D10"/>
    <mergeCell ref="J10:K10"/>
    <mergeCell ref="F9:I9"/>
    <mergeCell ref="F10:I10"/>
    <mergeCell ref="C8:D8"/>
    <mergeCell ref="F8:I8"/>
    <mergeCell ref="J8:K8"/>
    <mergeCell ref="C9:D9"/>
    <mergeCell ref="J9:K9"/>
  </mergeCells>
  <pageMargins left="0.25" right="0.16" top="0.33" bottom="0.25" header="0" footer="0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5"/>
  <sheetViews>
    <sheetView zoomScaleNormal="100" workbookViewId="0">
      <selection activeCell="P5" sqref="P5"/>
    </sheetView>
  </sheetViews>
  <sheetFormatPr defaultColWidth="14.42578125" defaultRowHeight="15" customHeight="1"/>
  <cols>
    <col min="1" max="1" width="6.5703125" customWidth="1"/>
    <col min="2" max="2" width="9.140625" customWidth="1"/>
    <col min="3" max="3" width="18.28515625" customWidth="1"/>
    <col min="4" max="4" width="9.140625" customWidth="1"/>
    <col min="5" max="5" width="8.85546875" customWidth="1"/>
    <col min="6" max="6" width="9.140625" hidden="1" customWidth="1"/>
    <col min="7" max="10" width="9.140625" customWidth="1"/>
    <col min="11" max="11" width="8.140625" customWidth="1"/>
    <col min="12" max="12" width="9.140625" hidden="1" customWidth="1"/>
    <col min="13" max="14" width="14.42578125" hidden="1" customWidth="1"/>
  </cols>
  <sheetData>
    <row r="1" spans="1:14" ht="21.75" customHeight="1">
      <c r="A1" s="259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132"/>
      <c r="M1" s="122"/>
    </row>
    <row r="2" spans="1:14" ht="21.75" customHeight="1">
      <c r="A2" s="268" t="s">
        <v>71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132"/>
      <c r="M2" s="122"/>
    </row>
    <row r="3" spans="1:14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22"/>
    </row>
    <row r="4" spans="1:14" ht="25.5" customHeight="1">
      <c r="A4" s="259" t="s">
        <v>1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132"/>
      <c r="M4" s="122"/>
    </row>
    <row r="5" spans="1:14" ht="42.75" customHeight="1">
      <c r="A5" s="99" t="s">
        <v>3</v>
      </c>
      <c r="B5" s="265" t="s">
        <v>72</v>
      </c>
      <c r="C5" s="261"/>
      <c r="D5" s="265" t="s">
        <v>73</v>
      </c>
      <c r="E5" s="261"/>
      <c r="F5" s="261"/>
      <c r="G5" s="119" t="s">
        <v>74</v>
      </c>
      <c r="H5" s="119" t="s">
        <v>75</v>
      </c>
      <c r="I5" s="119" t="s">
        <v>76</v>
      </c>
      <c r="J5" s="120" t="s">
        <v>48</v>
      </c>
      <c r="K5" s="121" t="s">
        <v>16</v>
      </c>
      <c r="L5" s="133"/>
      <c r="M5" s="122"/>
    </row>
    <row r="6" spans="1:14" ht="31.5" customHeight="1">
      <c r="A6" s="125">
        <v>1</v>
      </c>
      <c r="B6" s="263" t="s">
        <v>4</v>
      </c>
      <c r="C6" s="261"/>
      <c r="D6" s="264" t="s">
        <v>19</v>
      </c>
      <c r="E6" s="261"/>
      <c r="F6" s="101"/>
      <c r="G6" s="102">
        <v>96</v>
      </c>
      <c r="H6" s="102">
        <f>G6-I6</f>
        <v>64</v>
      </c>
      <c r="I6" s="102">
        <v>32</v>
      </c>
      <c r="J6" s="102">
        <v>7</v>
      </c>
      <c r="K6" s="103">
        <f>(H6/G6)*100</f>
        <v>66.666666666666657</v>
      </c>
      <c r="L6" s="135"/>
      <c r="M6" s="122"/>
    </row>
    <row r="7" spans="1:14" ht="43.5" customHeight="1">
      <c r="A7" s="125">
        <v>2</v>
      </c>
      <c r="B7" s="263" t="s">
        <v>77</v>
      </c>
      <c r="C7" s="261"/>
      <c r="D7" s="264" t="s">
        <v>78</v>
      </c>
      <c r="E7" s="261"/>
      <c r="F7" s="101"/>
      <c r="G7" s="102">
        <v>96</v>
      </c>
      <c r="H7" s="102">
        <f>G7-I7</f>
        <v>83</v>
      </c>
      <c r="I7" s="102">
        <v>13</v>
      </c>
      <c r="J7" s="102">
        <v>7</v>
      </c>
      <c r="K7" s="103">
        <f>(H7/G7)*100</f>
        <v>86.458333333333343</v>
      </c>
      <c r="L7" s="135"/>
      <c r="M7" s="122"/>
    </row>
    <row r="8" spans="1:14" ht="31.5" customHeight="1">
      <c r="A8" s="125">
        <v>3</v>
      </c>
      <c r="B8" s="263" t="s">
        <v>79</v>
      </c>
      <c r="C8" s="261"/>
      <c r="D8" s="264" t="s">
        <v>31</v>
      </c>
      <c r="E8" s="261"/>
      <c r="F8" s="101"/>
      <c r="G8" s="102">
        <v>95</v>
      </c>
      <c r="H8" s="102">
        <f>G8-I8</f>
        <v>49</v>
      </c>
      <c r="I8" s="102">
        <v>46</v>
      </c>
      <c r="J8" s="102">
        <v>8</v>
      </c>
      <c r="K8" s="103">
        <f>(H8/G8)*100</f>
        <v>51.578947368421055</v>
      </c>
      <c r="L8" s="135"/>
      <c r="M8" s="122"/>
    </row>
    <row r="9" spans="1:14" ht="12" customHeight="1">
      <c r="A9" s="132"/>
      <c r="B9" s="132"/>
      <c r="C9" s="136"/>
      <c r="D9" s="136"/>
      <c r="E9" s="132"/>
      <c r="F9" s="137"/>
      <c r="G9" s="138"/>
      <c r="H9" s="132"/>
      <c r="I9" s="132"/>
      <c r="J9" s="132"/>
      <c r="K9" s="266"/>
      <c r="L9" s="267"/>
      <c r="M9" s="122"/>
    </row>
    <row r="10" spans="1:14" ht="18.75" customHeight="1">
      <c r="A10" s="259" t="s">
        <v>37</v>
      </c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132"/>
      <c r="M10" s="122"/>
    </row>
    <row r="11" spans="1:14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22"/>
    </row>
    <row r="12" spans="1:14" ht="39" customHeight="1">
      <c r="A12" s="99" t="s">
        <v>3</v>
      </c>
      <c r="B12" s="265" t="s">
        <v>72</v>
      </c>
      <c r="C12" s="261"/>
      <c r="D12" s="265" t="s">
        <v>73</v>
      </c>
      <c r="E12" s="261"/>
      <c r="F12" s="261"/>
      <c r="G12" s="119" t="s">
        <v>74</v>
      </c>
      <c r="H12" s="119" t="s">
        <v>75</v>
      </c>
      <c r="I12" s="119" t="s">
        <v>76</v>
      </c>
      <c r="J12" s="120" t="s">
        <v>48</v>
      </c>
      <c r="K12" s="121" t="s">
        <v>16</v>
      </c>
      <c r="L12" s="132"/>
      <c r="M12" s="262"/>
      <c r="N12" s="210"/>
    </row>
    <row r="13" spans="1:14" ht="29.25" customHeight="1">
      <c r="A13" s="100">
        <v>1</v>
      </c>
      <c r="B13" s="256" t="s">
        <v>80</v>
      </c>
      <c r="C13" s="257"/>
      <c r="D13" s="258" t="s">
        <v>49</v>
      </c>
      <c r="E13" s="257"/>
      <c r="F13" s="101"/>
      <c r="G13" s="99">
        <v>82</v>
      </c>
      <c r="H13" s="126">
        <f>G13-I13</f>
        <v>40</v>
      </c>
      <c r="I13" s="126">
        <v>42</v>
      </c>
      <c r="J13" s="127">
        <v>7</v>
      </c>
      <c r="K13" s="128">
        <f>(H13/G13)*100</f>
        <v>48.780487804878049</v>
      </c>
      <c r="L13" s="132"/>
      <c r="M13" s="262"/>
      <c r="N13" s="210"/>
    </row>
    <row r="14" spans="1:14" ht="29.25" customHeight="1">
      <c r="A14" s="100">
        <v>2</v>
      </c>
      <c r="B14" s="256" t="s">
        <v>81</v>
      </c>
      <c r="C14" s="257"/>
      <c r="D14" s="258" t="s">
        <v>50</v>
      </c>
      <c r="E14" s="257"/>
      <c r="F14" s="101"/>
      <c r="G14" s="99">
        <v>83</v>
      </c>
      <c r="H14" s="126">
        <f>G14-I14</f>
        <v>38</v>
      </c>
      <c r="I14" s="126">
        <v>45</v>
      </c>
      <c r="J14" s="127">
        <v>6</v>
      </c>
      <c r="K14" s="128">
        <f>(H14/G14)*100</f>
        <v>45.783132530120483</v>
      </c>
      <c r="L14" s="132"/>
      <c r="M14" s="262"/>
      <c r="N14" s="210"/>
    </row>
    <row r="15" spans="1:14" ht="29.25" customHeight="1">
      <c r="A15" s="100">
        <v>3</v>
      </c>
      <c r="B15" s="256" t="s">
        <v>82</v>
      </c>
      <c r="C15" s="257"/>
      <c r="D15" s="258" t="s">
        <v>52</v>
      </c>
      <c r="E15" s="257"/>
      <c r="F15" s="101"/>
      <c r="G15" s="99">
        <v>83</v>
      </c>
      <c r="H15" s="126">
        <f>G15-I15</f>
        <v>62</v>
      </c>
      <c r="I15" s="126">
        <v>21</v>
      </c>
      <c r="J15" s="127">
        <v>6</v>
      </c>
      <c r="K15" s="128">
        <f>(H15/G15)*100</f>
        <v>74.698795180722882</v>
      </c>
      <c r="L15" s="132"/>
      <c r="M15" s="262"/>
      <c r="N15" s="210"/>
    </row>
    <row r="16" spans="1:14" ht="29.25" customHeight="1">
      <c r="A16" s="100">
        <v>4</v>
      </c>
      <c r="B16" s="256" t="s">
        <v>83</v>
      </c>
      <c r="C16" s="257"/>
      <c r="D16" s="258" t="s">
        <v>53</v>
      </c>
      <c r="E16" s="257"/>
      <c r="F16" s="101"/>
      <c r="G16" s="99">
        <v>83</v>
      </c>
      <c r="H16" s="126">
        <f>G16-I16</f>
        <v>79</v>
      </c>
      <c r="I16" s="126">
        <v>4</v>
      </c>
      <c r="J16" s="127">
        <v>6</v>
      </c>
      <c r="K16" s="128">
        <f>(H16/G16)*100</f>
        <v>95.180722891566262</v>
      </c>
      <c r="L16" s="132"/>
      <c r="M16" s="262"/>
      <c r="N16" s="210"/>
    </row>
    <row r="17" spans="1:14" ht="15.75" customHeight="1">
      <c r="A17" s="138"/>
      <c r="B17" s="139"/>
      <c r="C17" s="134"/>
      <c r="D17" s="140"/>
      <c r="E17" s="140"/>
      <c r="F17" s="140"/>
      <c r="G17" s="138"/>
      <c r="H17" s="138"/>
      <c r="I17" s="138"/>
      <c r="J17" s="138"/>
      <c r="K17" s="141"/>
      <c r="L17" s="132"/>
      <c r="M17" s="123"/>
      <c r="N17" s="10"/>
    </row>
    <row r="18" spans="1:14" ht="21" customHeight="1">
      <c r="A18" s="259" t="s">
        <v>57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132"/>
      <c r="M18" s="122"/>
    </row>
    <row r="19" spans="1:14" ht="15.75" customHeight="1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22"/>
    </row>
    <row r="20" spans="1:14" ht="36" customHeight="1">
      <c r="A20" s="129" t="s">
        <v>3</v>
      </c>
      <c r="B20" s="260" t="s">
        <v>72</v>
      </c>
      <c r="C20" s="261"/>
      <c r="D20" s="260" t="s">
        <v>73</v>
      </c>
      <c r="E20" s="261"/>
      <c r="F20" s="261"/>
      <c r="G20" s="130" t="s">
        <v>74</v>
      </c>
      <c r="H20" s="130" t="s">
        <v>75</v>
      </c>
      <c r="I20" s="130" t="s">
        <v>76</v>
      </c>
      <c r="J20" s="131" t="s">
        <v>48</v>
      </c>
      <c r="K20" s="129" t="s">
        <v>16</v>
      </c>
      <c r="L20" s="124"/>
      <c r="M20" s="124"/>
      <c r="N20" s="7"/>
    </row>
    <row r="21" spans="1:14" ht="30" customHeight="1">
      <c r="A21" s="125">
        <v>1</v>
      </c>
      <c r="B21" s="256" t="s">
        <v>64</v>
      </c>
      <c r="C21" s="257"/>
      <c r="D21" s="258" t="s">
        <v>53</v>
      </c>
      <c r="E21" s="257"/>
      <c r="F21" s="101"/>
      <c r="G21" s="99">
        <v>45</v>
      </c>
      <c r="H21" s="126">
        <v>45</v>
      </c>
      <c r="I21" s="126">
        <v>0</v>
      </c>
      <c r="J21" s="127">
        <v>0</v>
      </c>
      <c r="K21" s="128">
        <v>100</v>
      </c>
      <c r="L21" s="132"/>
      <c r="M21" s="122"/>
    </row>
    <row r="22" spans="1:14" ht="30" customHeight="1">
      <c r="A22" s="125">
        <v>2</v>
      </c>
      <c r="B22" s="256" t="s">
        <v>65</v>
      </c>
      <c r="C22" s="257"/>
      <c r="D22" s="258" t="s">
        <v>66</v>
      </c>
      <c r="E22" s="257"/>
      <c r="F22" s="101"/>
      <c r="G22" s="99">
        <v>45</v>
      </c>
      <c r="H22" s="126">
        <v>45</v>
      </c>
      <c r="I22" s="126">
        <v>0</v>
      </c>
      <c r="J22" s="127">
        <v>0</v>
      </c>
      <c r="K22" s="128">
        <v>100</v>
      </c>
      <c r="L22" s="132"/>
      <c r="M22" s="122"/>
    </row>
    <row r="23" spans="1:14" ht="30" customHeight="1">
      <c r="A23" s="125">
        <v>3</v>
      </c>
      <c r="B23" s="256" t="s">
        <v>67</v>
      </c>
      <c r="C23" s="257"/>
      <c r="D23" s="258" t="s">
        <v>68</v>
      </c>
      <c r="E23" s="257"/>
      <c r="F23" s="101"/>
      <c r="G23" s="99">
        <v>45</v>
      </c>
      <c r="H23" s="126">
        <v>43</v>
      </c>
      <c r="I23" s="126">
        <v>2</v>
      </c>
      <c r="J23" s="127">
        <v>0</v>
      </c>
      <c r="K23" s="128">
        <v>95.55</v>
      </c>
      <c r="L23" s="132"/>
      <c r="M23" s="122"/>
    </row>
    <row r="24" spans="1:14" ht="30" customHeight="1">
      <c r="A24" s="125">
        <v>4</v>
      </c>
      <c r="B24" s="256" t="s">
        <v>69</v>
      </c>
      <c r="C24" s="257"/>
      <c r="D24" s="258" t="s">
        <v>70</v>
      </c>
      <c r="E24" s="257"/>
      <c r="F24" s="101"/>
      <c r="G24" s="99">
        <v>45</v>
      </c>
      <c r="H24" s="126">
        <v>43</v>
      </c>
      <c r="I24" s="126">
        <v>2</v>
      </c>
      <c r="J24" s="127">
        <v>0</v>
      </c>
      <c r="K24" s="128">
        <v>95.55</v>
      </c>
      <c r="L24" s="132"/>
      <c r="M24" s="122"/>
    </row>
    <row r="25" spans="1:14" ht="15.75" customHeight="1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22"/>
    </row>
    <row r="26" spans="1:14" ht="22.5" customHeight="1">
      <c r="A26" s="132"/>
      <c r="B26" s="122"/>
      <c r="C26" s="122"/>
      <c r="D26" s="122"/>
      <c r="E26" s="122"/>
      <c r="F26" s="122"/>
      <c r="G26" s="132"/>
      <c r="H26" s="254" t="s">
        <v>84</v>
      </c>
      <c r="I26" s="255"/>
      <c r="J26" s="132"/>
      <c r="K26" s="132"/>
      <c r="L26" s="132"/>
      <c r="M26" s="122"/>
    </row>
    <row r="27" spans="1:14" ht="15.75" customHeight="1">
      <c r="A27" s="3"/>
      <c r="G27" s="3"/>
      <c r="H27" s="3"/>
      <c r="I27" s="3"/>
      <c r="J27" s="3"/>
      <c r="K27" s="3"/>
      <c r="L27" s="3"/>
    </row>
    <row r="28" spans="1:14" ht="15.75" customHeight="1">
      <c r="A28" s="3"/>
      <c r="G28" s="3"/>
      <c r="H28" s="3"/>
      <c r="I28" s="3"/>
      <c r="J28" s="3"/>
      <c r="K28" s="3"/>
      <c r="L28" s="3"/>
    </row>
    <row r="29" spans="1:14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4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4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4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ht="15.75" customHeight="1"/>
    <row r="222" spans="1:12" ht="15.75" customHeight="1"/>
    <row r="223" spans="1:12" ht="15.75" customHeight="1"/>
    <row r="224" spans="1:1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40">
    <mergeCell ref="A1:K1"/>
    <mergeCell ref="A2:K2"/>
    <mergeCell ref="A4:K4"/>
    <mergeCell ref="B5:C5"/>
    <mergeCell ref="D5:F5"/>
    <mergeCell ref="B6:C6"/>
    <mergeCell ref="D6:E6"/>
    <mergeCell ref="D12:F12"/>
    <mergeCell ref="M12:N12"/>
    <mergeCell ref="B7:C7"/>
    <mergeCell ref="D7:E7"/>
    <mergeCell ref="B8:C8"/>
    <mergeCell ref="D8:E8"/>
    <mergeCell ref="K9:L9"/>
    <mergeCell ref="A10:K10"/>
    <mergeCell ref="B12:C12"/>
    <mergeCell ref="M14:N14"/>
    <mergeCell ref="M15:N15"/>
    <mergeCell ref="M16:N16"/>
    <mergeCell ref="B13:C13"/>
    <mergeCell ref="D13:E13"/>
    <mergeCell ref="M13:N13"/>
    <mergeCell ref="B14:C14"/>
    <mergeCell ref="D14:E14"/>
    <mergeCell ref="B15:C15"/>
    <mergeCell ref="D15:E15"/>
    <mergeCell ref="H26:I26"/>
    <mergeCell ref="B16:C16"/>
    <mergeCell ref="D16:E16"/>
    <mergeCell ref="A18:K18"/>
    <mergeCell ref="B20:C20"/>
    <mergeCell ref="D20:F20"/>
    <mergeCell ref="B21:C21"/>
    <mergeCell ref="D21:E21"/>
    <mergeCell ref="B22:C22"/>
    <mergeCell ref="D22:E22"/>
    <mergeCell ref="B23:C23"/>
    <mergeCell ref="D23:E23"/>
    <mergeCell ref="B24:C24"/>
    <mergeCell ref="D24:E24"/>
  </mergeCells>
  <printOptions gridLines="1"/>
  <pageMargins left="0.49038461538461542" right="0.16" top="0.22" bottom="0.28999999999999998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7"/>
  <sheetViews>
    <sheetView topLeftCell="A7" workbookViewId="0">
      <selection activeCell="A3" sqref="A3:F27"/>
    </sheetView>
  </sheetViews>
  <sheetFormatPr defaultRowHeight="15"/>
  <sheetData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92</v>
      </c>
    </row>
    <row r="10" spans="1:1">
      <c r="A10" t="s">
        <v>93</v>
      </c>
    </row>
    <row r="11" spans="1:1">
      <c r="A11" t="s">
        <v>94</v>
      </c>
    </row>
    <row r="17" spans="1:1" s="142" customFormat="1">
      <c r="A17" s="142" t="s">
        <v>95</v>
      </c>
    </row>
    <row r="18" spans="1:1" s="142" customFormat="1">
      <c r="A18" s="142" t="s">
        <v>96</v>
      </c>
    </row>
    <row r="19" spans="1:1" s="142" customFormat="1">
      <c r="A19" s="142" t="s">
        <v>97</v>
      </c>
    </row>
    <row r="20" spans="1:1" s="142" customFormat="1">
      <c r="A20" s="142" t="s">
        <v>89</v>
      </c>
    </row>
    <row r="21" spans="1:1" s="142" customFormat="1">
      <c r="A21" s="142" t="s">
        <v>98</v>
      </c>
    </row>
    <row r="22" spans="1:1" s="142" customFormat="1">
      <c r="A22" s="142" t="s">
        <v>91</v>
      </c>
    </row>
    <row r="23" spans="1:1" s="142" customFormat="1">
      <c r="A23" s="142" t="s">
        <v>92</v>
      </c>
    </row>
    <row r="24" spans="1:1" s="142" customFormat="1">
      <c r="A24" s="142" t="s">
        <v>99</v>
      </c>
    </row>
    <row r="25" spans="1:1" s="142" customFormat="1">
      <c r="A25" s="142" t="s">
        <v>100</v>
      </c>
    </row>
    <row r="26" spans="1:1" s="142" customFormat="1">
      <c r="A26" s="142" t="s">
        <v>101</v>
      </c>
    </row>
    <row r="27" spans="1:1" s="142" customFormat="1">
      <c r="A27" s="142" t="s">
        <v>102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ME1K </vt:lpstr>
      <vt:lpstr>ME3K</vt:lpstr>
      <vt:lpstr>ME5K</vt:lpstr>
      <vt:lpstr>Sub.Result</vt:lpstr>
      <vt:lpstr>Sheet1</vt:lpstr>
      <vt:lpstr>'ME1K '!Print_Titles</vt:lpstr>
      <vt:lpstr>ME3K!Print_Titles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2026-01-09T05:52:01Z</cp:lastPrinted>
  <dcterms:created xsi:type="dcterms:W3CDTF">2026-01-13T11:22:57Z</dcterms:created>
  <dcterms:modified xsi:type="dcterms:W3CDTF">2026-01-13T11:25:12Z</dcterms:modified>
</cp:coreProperties>
</file>