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1K" sheetId="1" r:id="rId1"/>
  </sheets>
  <calcPr calcId="152511"/>
</workbook>
</file>

<file path=xl/calcChain.xml><?xml version="1.0" encoding="utf-8"?>
<calcChain xmlns="http://schemas.openxmlformats.org/spreadsheetml/2006/main">
  <c r="C7" i="1" l="1"/>
  <c r="C6" i="1"/>
  <c r="X5" i="1"/>
  <c r="U5" i="1"/>
  <c r="X2" i="1"/>
</calcChain>
</file>

<file path=xl/sharedStrings.xml><?xml version="1.0" encoding="utf-8"?>
<sst xmlns="http://schemas.openxmlformats.org/spreadsheetml/2006/main" count="29" uniqueCount="29">
  <si>
    <t>Total No. of Candidate Appeared for Exam</t>
  </si>
  <si>
    <t>Total No. of Distinction</t>
  </si>
  <si>
    <t>S.N.</t>
  </si>
  <si>
    <t xml:space="preserve">NAME OF SUBJECT </t>
  </si>
  <si>
    <t>Name of Staff</t>
  </si>
  <si>
    <t xml:space="preserve">APP </t>
  </si>
  <si>
    <t xml:space="preserve">PASS </t>
  </si>
  <si>
    <t xml:space="preserve">NO. FAIL </t>
  </si>
  <si>
    <t xml:space="preserve">No.Absent </t>
  </si>
  <si>
    <t>%</t>
  </si>
  <si>
    <t>Total No. of Boys Appeared for Exam</t>
  </si>
  <si>
    <t>Total No. of First Class</t>
  </si>
  <si>
    <t xml:space="preserve">ENGLISH </t>
  </si>
  <si>
    <t>MR.DHUMAL A.L.</t>
  </si>
  <si>
    <t>Total No. of Girls Appeared for Exam</t>
  </si>
  <si>
    <t>Total No. of Second Class</t>
  </si>
  <si>
    <t>PHYSICS</t>
  </si>
  <si>
    <t>MR.SHINDE V.B.</t>
  </si>
  <si>
    <t>Total No. of Boys Pass</t>
  </si>
  <si>
    <t>Total No. of Pass Class</t>
  </si>
  <si>
    <t>CHEMISTRY</t>
  </si>
  <si>
    <t>MRS.WARULE B.M.</t>
  </si>
  <si>
    <t>Total No. of Girls Pass</t>
  </si>
  <si>
    <t>Total No. of A.T. K. T. Class</t>
  </si>
  <si>
    <t>BASIC MATHEMATICS</t>
  </si>
  <si>
    <t>MRS. SHAIKH F.S</t>
  </si>
  <si>
    <t>Overall Result in % age</t>
  </si>
  <si>
    <t>Total No. of FAIL students</t>
  </si>
  <si>
    <t>Overall Result in % age with ATKT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</si>
</sst>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8" fillId="0" borderId="6" xfId="0" applyFont="1" applyBorder="1" applyAlignment="1">
      <alignment horizontal="center" vertical="center" wrapText="1"/>
    </xf>
    <xf numFmtId="0" fontId="2" fillId="0" borderId="11" xfId="0" applyFont="1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2" fontId="3" fillId="0" borderId="3" xfId="0" applyNumberFormat="1" applyFont="1" applyBorder="1" applyAlignment="1">
      <alignment horizontal="center"/>
    </xf>
    <xf numFmtId="0" fontId="2" fillId="0" borderId="12" xfId="0" applyFont="1" applyBorder="1"/>
    <xf numFmtId="0" fontId="5" fillId="0" borderId="1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B1" workbookViewId="0">
      <selection activeCell="M9" sqref="M9"/>
    </sheetView>
  </sheetViews>
  <sheetFormatPr defaultRowHeight="15" x14ac:dyDescent="0.25"/>
  <cols>
    <col min="2" max="2" width="29.28515625" customWidth="1"/>
    <col min="6" max="6" width="8.5703125" customWidth="1"/>
    <col min="7" max="7" width="2.85546875" hidden="1" customWidth="1"/>
    <col min="8" max="8" width="3.42578125" customWidth="1"/>
    <col min="9" max="9" width="0.85546875" customWidth="1"/>
    <col min="10" max="10" width="6.140625" customWidth="1"/>
    <col min="11" max="11" width="3" customWidth="1"/>
    <col min="13" max="13" width="6.140625" customWidth="1"/>
    <col min="16" max="16" width="3.7109375" customWidth="1"/>
    <col min="19" max="19" width="2" customWidth="1"/>
    <col min="24" max="24" width="6.28515625" customWidth="1"/>
  </cols>
  <sheetData>
    <row r="1" spans="1:25" ht="29.25" customHeight="1" x14ac:dyDescent="0.25">
      <c r="A1" s="1" t="s">
        <v>0</v>
      </c>
      <c r="B1" s="2"/>
      <c r="C1" s="3">
        <v>45</v>
      </c>
      <c r="D1" s="1" t="s">
        <v>1</v>
      </c>
      <c r="E1" s="4"/>
      <c r="F1" s="4"/>
      <c r="G1" s="4"/>
      <c r="H1" s="4"/>
      <c r="I1" s="5"/>
      <c r="J1" s="6">
        <v>2</v>
      </c>
      <c r="K1" s="2"/>
      <c r="L1" s="7"/>
      <c r="M1" s="8" t="s">
        <v>2</v>
      </c>
      <c r="N1" s="9" t="s">
        <v>3</v>
      </c>
      <c r="O1" s="10"/>
      <c r="P1" s="2"/>
      <c r="Q1" s="9" t="s">
        <v>4</v>
      </c>
      <c r="R1" s="10"/>
      <c r="S1" s="2"/>
      <c r="T1" s="11" t="s">
        <v>5</v>
      </c>
      <c r="U1" s="12" t="s">
        <v>6</v>
      </c>
      <c r="V1" s="12" t="s">
        <v>7</v>
      </c>
      <c r="W1" s="13" t="s">
        <v>8</v>
      </c>
      <c r="X1" s="14" t="s">
        <v>9</v>
      </c>
      <c r="Y1" s="2"/>
    </row>
    <row r="2" spans="1:25" ht="26.25" customHeight="1" x14ac:dyDescent="0.3">
      <c r="A2" s="1" t="s">
        <v>10</v>
      </c>
      <c r="B2" s="2"/>
      <c r="C2" s="15">
        <v>43</v>
      </c>
      <c r="D2" s="1" t="s">
        <v>11</v>
      </c>
      <c r="E2" s="4"/>
      <c r="F2" s="4"/>
      <c r="G2" s="4"/>
      <c r="H2" s="4"/>
      <c r="I2" s="5"/>
      <c r="J2" s="6">
        <v>18</v>
      </c>
      <c r="K2" s="2"/>
      <c r="L2" s="7"/>
      <c r="M2" s="16">
        <v>1</v>
      </c>
      <c r="N2" s="17" t="s">
        <v>12</v>
      </c>
      <c r="O2" s="10"/>
      <c r="P2" s="2"/>
      <c r="Q2" s="17" t="s">
        <v>13</v>
      </c>
      <c r="R2" s="10"/>
      <c r="S2" s="2"/>
      <c r="T2" s="18">
        <v>44</v>
      </c>
      <c r="U2" s="18">
        <v>32</v>
      </c>
      <c r="V2" s="18">
        <v>11</v>
      </c>
      <c r="W2" s="18">
        <v>1</v>
      </c>
      <c r="X2" s="19">
        <f>U2/0.44</f>
        <v>72.727272727272734</v>
      </c>
      <c r="Y2" s="2"/>
    </row>
    <row r="3" spans="1:25" ht="23.25" customHeight="1" x14ac:dyDescent="0.3">
      <c r="A3" s="1" t="s">
        <v>14</v>
      </c>
      <c r="B3" s="2"/>
      <c r="C3" s="15">
        <v>2</v>
      </c>
      <c r="D3" s="1" t="s">
        <v>15</v>
      </c>
      <c r="E3" s="4"/>
      <c r="F3" s="4"/>
      <c r="G3" s="4"/>
      <c r="H3" s="4"/>
      <c r="I3" s="5"/>
      <c r="J3" s="6">
        <v>4</v>
      </c>
      <c r="K3" s="2"/>
      <c r="L3" s="7"/>
      <c r="M3" s="20">
        <v>2</v>
      </c>
      <c r="N3" s="17" t="s">
        <v>16</v>
      </c>
      <c r="O3" s="10"/>
      <c r="P3" s="2"/>
      <c r="Q3" s="17" t="s">
        <v>17</v>
      </c>
      <c r="R3" s="10"/>
      <c r="S3" s="2"/>
      <c r="T3" s="21">
        <v>44</v>
      </c>
      <c r="U3" s="21">
        <v>44</v>
      </c>
      <c r="V3" s="21">
        <v>0</v>
      </c>
      <c r="W3" s="21">
        <v>1</v>
      </c>
      <c r="X3" s="22">
        <v>100</v>
      </c>
      <c r="Y3" s="23"/>
    </row>
    <row r="4" spans="1:25" ht="18.75" x14ac:dyDescent="0.3">
      <c r="A4" s="24" t="s">
        <v>18</v>
      </c>
      <c r="B4" s="25"/>
      <c r="C4" s="15">
        <v>23</v>
      </c>
      <c r="D4" s="1" t="s">
        <v>19</v>
      </c>
      <c r="E4" s="4"/>
      <c r="F4" s="4"/>
      <c r="G4" s="4"/>
      <c r="H4" s="4"/>
      <c r="I4" s="5"/>
      <c r="J4" s="6">
        <v>0</v>
      </c>
      <c r="K4" s="2"/>
      <c r="L4" s="7"/>
      <c r="M4" s="26"/>
      <c r="N4" s="17" t="s">
        <v>20</v>
      </c>
      <c r="O4" s="10"/>
      <c r="P4" s="2"/>
      <c r="Q4" s="17" t="s">
        <v>21</v>
      </c>
      <c r="R4" s="10"/>
      <c r="S4" s="2"/>
      <c r="T4" s="26"/>
      <c r="U4" s="26"/>
      <c r="V4" s="26"/>
      <c r="W4" s="26"/>
      <c r="X4" s="27"/>
      <c r="Y4" s="28"/>
    </row>
    <row r="5" spans="1:25" ht="23.25" customHeight="1" x14ac:dyDescent="0.3">
      <c r="A5" s="24" t="s">
        <v>22</v>
      </c>
      <c r="B5" s="25"/>
      <c r="C5" s="15">
        <v>1</v>
      </c>
      <c r="D5" s="1" t="s">
        <v>23</v>
      </c>
      <c r="E5" s="4"/>
      <c r="F5" s="4"/>
      <c r="G5" s="4"/>
      <c r="H5" s="4"/>
      <c r="I5" s="5"/>
      <c r="J5" s="6">
        <v>16</v>
      </c>
      <c r="K5" s="2"/>
      <c r="L5" s="7"/>
      <c r="M5" s="20">
        <v>3</v>
      </c>
      <c r="N5" s="29" t="s">
        <v>24</v>
      </c>
      <c r="O5" s="30"/>
      <c r="P5" s="23"/>
      <c r="Q5" s="29" t="s">
        <v>25</v>
      </c>
      <c r="R5" s="30"/>
      <c r="S5" s="23"/>
      <c r="T5" s="21">
        <v>44</v>
      </c>
      <c r="U5" s="21">
        <f>T5-V5</f>
        <v>23</v>
      </c>
      <c r="V5" s="21">
        <v>21</v>
      </c>
      <c r="W5" s="21">
        <v>1</v>
      </c>
      <c r="X5" s="22">
        <f>(U5/0.44)</f>
        <v>52.272727272727273</v>
      </c>
      <c r="Y5" s="23"/>
    </row>
    <row r="6" spans="1:25" ht="18.75" x14ac:dyDescent="0.3">
      <c r="A6" s="31" t="s">
        <v>26</v>
      </c>
      <c r="B6" s="32"/>
      <c r="C6" s="33">
        <f>(24/0.45)</f>
        <v>53.333333333333329</v>
      </c>
      <c r="D6" s="1" t="s">
        <v>27</v>
      </c>
      <c r="E6" s="4"/>
      <c r="F6" s="4"/>
      <c r="G6" s="4"/>
      <c r="H6" s="4"/>
      <c r="I6" s="5"/>
      <c r="J6" s="6">
        <v>5</v>
      </c>
      <c r="K6" s="2"/>
      <c r="L6" s="7"/>
      <c r="M6" s="26"/>
      <c r="N6" s="27"/>
      <c r="O6" s="34"/>
      <c r="P6" s="28"/>
      <c r="Q6" s="27"/>
      <c r="R6" s="34"/>
      <c r="S6" s="28"/>
      <c r="T6" s="26"/>
      <c r="U6" s="26"/>
      <c r="V6" s="26"/>
      <c r="W6" s="26"/>
      <c r="X6" s="27"/>
      <c r="Y6" s="28"/>
    </row>
    <row r="7" spans="1:25" ht="32.25" customHeight="1" x14ac:dyDescent="0.25">
      <c r="A7" s="35" t="s">
        <v>28</v>
      </c>
      <c r="B7" s="2"/>
      <c r="C7" s="36">
        <f>40/0.45</f>
        <v>88.888888888888886</v>
      </c>
      <c r="D7" s="1"/>
      <c r="E7" s="4"/>
      <c r="F7" s="4"/>
      <c r="G7" s="4"/>
      <c r="H7" s="4"/>
      <c r="I7" s="5"/>
      <c r="J7" s="6"/>
      <c r="K7" s="2"/>
      <c r="L7" s="7"/>
      <c r="M7" s="37"/>
      <c r="N7" s="37"/>
      <c r="O7" s="37"/>
      <c r="P7" s="37"/>
      <c r="Q7" s="37"/>
      <c r="R7" s="37"/>
      <c r="S7" s="37"/>
      <c r="T7" s="37"/>
      <c r="U7" s="37"/>
      <c r="V7" s="37"/>
      <c r="W7" s="7"/>
      <c r="X7" s="7"/>
      <c r="Y7" s="7"/>
    </row>
  </sheetData>
  <mergeCells count="44">
    <mergeCell ref="A7:B7"/>
    <mergeCell ref="D7:I7"/>
    <mergeCell ref="J7:K7"/>
    <mergeCell ref="T5:T6"/>
    <mergeCell ref="U5:U6"/>
    <mergeCell ref="V5:V6"/>
    <mergeCell ref="W5:W6"/>
    <mergeCell ref="X5:Y6"/>
    <mergeCell ref="D6:I6"/>
    <mergeCell ref="J6:K6"/>
    <mergeCell ref="A5:B5"/>
    <mergeCell ref="D5:I5"/>
    <mergeCell ref="J5:K5"/>
    <mergeCell ref="M5:M6"/>
    <mergeCell ref="N5:P6"/>
    <mergeCell ref="Q5:S6"/>
    <mergeCell ref="T3:T4"/>
    <mergeCell ref="U3:U4"/>
    <mergeCell ref="V3:V4"/>
    <mergeCell ref="W3:W4"/>
    <mergeCell ref="X3:Y4"/>
    <mergeCell ref="A4:B4"/>
    <mergeCell ref="D4:I4"/>
    <mergeCell ref="J4:K4"/>
    <mergeCell ref="N4:P4"/>
    <mergeCell ref="Q4:S4"/>
    <mergeCell ref="A3:B3"/>
    <mergeCell ref="D3:I3"/>
    <mergeCell ref="J3:K3"/>
    <mergeCell ref="M3:M4"/>
    <mergeCell ref="N3:P3"/>
    <mergeCell ref="Q3:S3"/>
    <mergeCell ref="A2:B2"/>
    <mergeCell ref="D2:I2"/>
    <mergeCell ref="J2:K2"/>
    <mergeCell ref="N2:P2"/>
    <mergeCell ref="Q2:S2"/>
    <mergeCell ref="X2:Y2"/>
    <mergeCell ref="A1:B1"/>
    <mergeCell ref="D1:I1"/>
    <mergeCell ref="J1:K1"/>
    <mergeCell ref="N1:P1"/>
    <mergeCell ref="Q1:S1"/>
    <mergeCell ref="X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ME1K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2025-03-12T10:49:43Z</dcterms:modified>
</cp:coreProperties>
</file>